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</definedNames>
  <calcPr fullCalcOnLoad="1"/>
</workbook>
</file>

<file path=xl/sharedStrings.xml><?xml version="1.0" encoding="utf-8"?>
<sst xmlns="http://schemas.openxmlformats.org/spreadsheetml/2006/main" count="356" uniqueCount="155">
  <si>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</si>
  <si>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</si>
  <si>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</si>
  <si>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</si>
  <si>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</si>
  <si>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</si>
  <si>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</si>
  <si>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</si>
  <si>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</si>
  <si>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</si>
  <si>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</si>
  <si>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</si>
  <si>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</si>
  <si>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</si>
  <si>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</si>
  <si>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</si>
  <si>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</si>
  <si>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</si>
  <si>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</si>
  <si>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</si>
  <si>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</si>
  <si>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</si>
  <si>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</si>
  <si>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</si>
  <si>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</si>
  <si>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</si>
  <si>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</si>
  <si>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</si>
  <si>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</si>
  <si>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</si>
  <si>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</si>
  <si>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</si>
  <si>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</si>
  <si>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</si>
  <si>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</si>
  <si>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</si>
  <si>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</si>
  <si>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</si>
  <si>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</si>
  <si>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</si>
  <si>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</si>
  <si>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</si>
  <si>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</si>
  <si>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</si>
  <si>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</si>
  <si>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</si>
  <si>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</si>
  <si>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</si>
  <si>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</si>
  <si>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</si>
  <si>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</si>
  <si>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</si>
  <si>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Program
Srednje školstvo i učenički domovi</t>
  </si>
  <si>
    <t>A109003</t>
  </si>
  <si>
    <t>Sufinanciranje smještaja i prehrane učenika u domovima</t>
  </si>
  <si>
    <t>A109004</t>
  </si>
  <si>
    <t>A111001</t>
  </si>
  <si>
    <t>A111005</t>
  </si>
  <si>
    <t>Sufinanciranje međumjesnog javnog prijevoza za redovite učenika SŠ</t>
  </si>
  <si>
    <t>A111008</t>
  </si>
  <si>
    <t>A111011</t>
  </si>
  <si>
    <t>2019.</t>
  </si>
  <si>
    <t>RKP  oznaka</t>
  </si>
  <si>
    <t>PRIJEDLOG PLANA ZA 2017.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</si>
  <si>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</si>
  <si>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</si>
  <si>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</si>
  <si>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</si>
  <si>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</si>
  <si>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</si>
  <si>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</si>
  <si>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</si>
  <si>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PROJEKCIJA PLANA ZA 2019.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</si>
  <si>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</si>
  <si>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</si>
  <si>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</si>
  <si>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</si>
  <si>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</si>
  <si>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</si>
  <si>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</si>
  <si>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</si>
  <si>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</si>
  <si>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</si>
  <si>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</si>
  <si>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</si>
  <si>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</si>
  <si>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</si>
  <si>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</si>
  <si>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</si>
  <si>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</si>
  <si>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</si>
  <si>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Program
Projekti Europske Unije - proračunski korisnici</t>
  </si>
  <si>
    <t>Erasmus+</t>
  </si>
  <si>
    <t>HVAR&amp;D</t>
  </si>
  <si>
    <t>Moderne kompetencije za modernu gimnaziju</t>
  </si>
  <si>
    <t>3D - Dizajn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</si>
  <si>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</si>
  <si>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</si>
  <si>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</si>
  <si>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</si>
  <si>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>Prijedlog plana 
za 2017.</t>
  </si>
  <si>
    <t>Projekcija plana
za 2018.</t>
  </si>
  <si>
    <t>Projekcija plana 
za 2019.</t>
  </si>
  <si>
    <t>ZA 2017. I                                                                                                                                                PROJEKCIJA PLANA ZA  2018. I 2019. GODINU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</si>
  <si>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</si>
  <si>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</si>
  <si>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</si>
  <si>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</si>
  <si>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</si>
  <si>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</si>
  <si>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</si>
  <si>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</si>
  <si>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</si>
  <si>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</si>
  <si>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</si>
  <si>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</si>
  <si>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</si>
  <si>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</si>
  <si>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</si>
  <si>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</si>
  <si>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</si>
  <si>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</si>
  <si>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</si>
  <si>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</si>
  <si>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</si>
  <si>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</si>
  <si>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</si>
  <si>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</si>
  <si>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</si>
  <si>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</si>
  <si>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</si>
  <si>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</si>
  <si>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</si>
  <si>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</si>
  <si>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</si>
  <si>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</si>
  <si>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</si>
  <si>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</si>
  <si>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</si>
  <si>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5.5.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</si>
  <si>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</si>
  <si>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</si>
  <si>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</si>
  <si>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</si>
  <si>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</si>
  <si>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</si>
  <si>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</si>
  <si>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</si>
  <si>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</si>
  <si>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</si>
  <si>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</si>
  <si>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</si>
  <si>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</si>
  <si>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</si>
  <si>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TEHNIČKA ŠKOLA U IMOTSKOM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</si>
</sst>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>
        <bgColor indexed="43"/>
      </patternFill>
    </fill>
    <fill>
      <patternFill patternType="lightGray"/>
    </fill>
    <fill>
      <patternFill patternType="lightGray">
        <bgColor indexed="41"/>
      </patternFill>
    </fill>
    <fill>
      <patternFill patternType="solid">
        <fgColor theme="8" tint="0.7999799847602844"/>
        <bgColor indexed="64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6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7" fillId="28" borderId="27" xfId="0" applyNumberFormat="1" applyFont="1" applyFill="1" applyBorder="1" applyAlignment="1" applyProtection="1">
      <alignment vertical="center" wrapText="1"/>
      <protection/>
    </xf>
    <xf numFmtId="0" fontId="48" fillId="28" borderId="28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28" borderId="29" xfId="0" applyNumberFormat="1" applyFont="1" applyFill="1" applyBorder="1" applyAlignment="1" applyProtection="1">
      <alignment vertical="center" wrapText="1"/>
      <protection/>
    </xf>
    <xf numFmtId="0" fontId="52" fillId="28" borderId="30" xfId="0" applyNumberFormat="1" applyFont="1" applyFill="1" applyBorder="1" applyAlignment="1" applyProtection="1">
      <alignment vertical="center" wrapText="1"/>
      <protection/>
    </xf>
    <xf numFmtId="0" fontId="53" fillId="22" borderId="31" xfId="0" applyNumberFormat="1" applyFont="1" applyFill="1" applyBorder="1" applyAlignment="1" applyProtection="1">
      <alignment horizontal="center" vertical="center" wrapText="1"/>
      <protection/>
    </xf>
    <xf numFmtId="0" fontId="50" fillId="22" borderId="31" xfId="0" applyNumberFormat="1" applyFont="1" applyFill="1" applyBorder="1" applyAlignment="1" applyProtection="1">
      <alignment horizontal="center" vertical="center" wrapText="1"/>
      <protection/>
    </xf>
    <xf numFmtId="178" fontId="49" fillId="5" borderId="32" xfId="0" applyNumberFormat="1" applyFont="1" applyFill="1" applyBorder="1" applyAlignment="1" applyProtection="1">
      <alignment/>
      <protection/>
    </xf>
    <xf numFmtId="178" fontId="49" fillId="0" borderId="33" xfId="0" applyNumberFormat="1" applyFont="1" applyFill="1" applyBorder="1" applyAlignment="1" applyProtection="1">
      <alignment/>
      <protection/>
    </xf>
    <xf numFmtId="178" fontId="49" fillId="0" borderId="34" xfId="0" applyNumberFormat="1" applyFont="1" applyFill="1" applyBorder="1" applyAlignment="1" applyProtection="1">
      <alignment/>
      <protection/>
    </xf>
    <xf numFmtId="178" fontId="49" fillId="5" borderId="35" xfId="0" applyNumberFormat="1" applyFont="1" applyFill="1" applyBorder="1" applyAlignment="1" applyProtection="1">
      <alignment/>
      <protection/>
    </xf>
    <xf numFmtId="178" fontId="49" fillId="0" borderId="36" xfId="0" applyNumberFormat="1" applyFont="1" applyFill="1" applyBorder="1" applyAlignment="1" applyProtection="1">
      <alignment/>
      <protection/>
    </xf>
    <xf numFmtId="178" fontId="49" fillId="0" borderId="37" xfId="0" applyNumberFormat="1" applyFont="1" applyFill="1" applyBorder="1" applyAlignment="1" applyProtection="1">
      <alignment/>
      <protection/>
    </xf>
    <xf numFmtId="178" fontId="49" fillId="0" borderId="38" xfId="0" applyNumberFormat="1" applyFont="1" applyFill="1" applyBorder="1" applyAlignment="1" applyProtection="1">
      <alignment/>
      <protection/>
    </xf>
    <xf numFmtId="49" fontId="49" fillId="29" borderId="22" xfId="0" applyNumberFormat="1" applyFont="1" applyFill="1" applyBorder="1" applyAlignment="1" applyProtection="1">
      <alignment horizontal="center"/>
      <protection/>
    </xf>
    <xf numFmtId="0" fontId="49" fillId="29" borderId="39" xfId="0" applyNumberFormat="1" applyFont="1" applyFill="1" applyBorder="1" applyAlignment="1" applyProtection="1">
      <alignment wrapText="1"/>
      <protection/>
    </xf>
    <xf numFmtId="178" fontId="49" fillId="5" borderId="40" xfId="0" applyNumberFormat="1" applyFont="1" applyFill="1" applyBorder="1" applyAlignment="1" applyProtection="1">
      <alignment/>
      <protection/>
    </xf>
    <xf numFmtId="178" fontId="49" fillId="29" borderId="41" xfId="0" applyNumberFormat="1" applyFont="1" applyFill="1" applyBorder="1" applyAlignment="1" applyProtection="1">
      <alignment/>
      <protection/>
    </xf>
    <xf numFmtId="178" fontId="49" fillId="29" borderId="39" xfId="0" applyNumberFormat="1" applyFont="1" applyFill="1" applyBorder="1" applyAlignment="1" applyProtection="1">
      <alignment/>
      <protection/>
    </xf>
    <xf numFmtId="178" fontId="49" fillId="29" borderId="42" xfId="0" applyNumberFormat="1" applyFont="1" applyFill="1" applyBorder="1" applyAlignment="1" applyProtection="1">
      <alignment/>
      <protection/>
    </xf>
    <xf numFmtId="0" fontId="49" fillId="11" borderId="22" xfId="0" applyNumberFormat="1" applyFont="1" applyFill="1" applyBorder="1" applyAlignment="1" applyProtection="1">
      <alignment horizontal="left"/>
      <protection/>
    </xf>
    <xf numFmtId="0" fontId="49" fillId="11" borderId="39" xfId="0" applyNumberFormat="1" applyFont="1" applyFill="1" applyBorder="1" applyAlignment="1" applyProtection="1">
      <alignment wrapText="1"/>
      <protection/>
    </xf>
    <xf numFmtId="178" fontId="49" fillId="11" borderId="41" xfId="0" applyNumberFormat="1" applyFont="1" applyFill="1" applyBorder="1" applyAlignment="1" applyProtection="1">
      <alignment/>
      <protection/>
    </xf>
    <xf numFmtId="178" fontId="49" fillId="11" borderId="39" xfId="0" applyNumberFormat="1" applyFont="1" applyFill="1" applyBorder="1" applyAlignment="1" applyProtection="1">
      <alignment/>
      <protection/>
    </xf>
    <xf numFmtId="178" fontId="49" fillId="11" borderId="42" xfId="0" applyNumberFormat="1" applyFont="1" applyFill="1" applyBorder="1" applyAlignment="1" applyProtection="1">
      <alignment/>
      <protection/>
    </xf>
    <xf numFmtId="0" fontId="49" fillId="0" borderId="22" xfId="0" applyNumberFormat="1" applyFont="1" applyFill="1" applyBorder="1" applyAlignment="1" applyProtection="1">
      <alignment horizontal="center"/>
      <protection/>
    </xf>
    <xf numFmtId="0" fontId="49" fillId="0" borderId="39" xfId="0" applyNumberFormat="1" applyFont="1" applyFill="1" applyBorder="1" applyAlignment="1" applyProtection="1">
      <alignment wrapText="1"/>
      <protection/>
    </xf>
    <xf numFmtId="178" fontId="49" fillId="0" borderId="41" xfId="0" applyNumberFormat="1" applyFont="1" applyFill="1" applyBorder="1" applyAlignment="1" applyProtection="1">
      <alignment/>
      <protection/>
    </xf>
    <xf numFmtId="178" fontId="49" fillId="0" borderId="39" xfId="0" applyNumberFormat="1" applyFont="1" applyFill="1" applyBorder="1" applyAlignment="1" applyProtection="1">
      <alignment/>
      <protection/>
    </xf>
    <xf numFmtId="178" fontId="49" fillId="0" borderId="42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 horizontal="center"/>
      <protection/>
    </xf>
    <xf numFmtId="0" fontId="45" fillId="0" borderId="39" xfId="0" applyNumberFormat="1" applyFont="1" applyFill="1" applyBorder="1" applyAlignment="1" applyProtection="1">
      <alignment wrapText="1"/>
      <protection/>
    </xf>
    <xf numFmtId="178" fontId="45" fillId="5" borderId="40" xfId="0" applyNumberFormat="1" applyFont="1" applyFill="1" applyBorder="1" applyAlignment="1" applyProtection="1">
      <alignment/>
      <protection/>
    </xf>
    <xf numFmtId="178" fontId="45" fillId="0" borderId="41" xfId="0" applyNumberFormat="1" applyFont="1" applyFill="1" applyBorder="1" applyAlignment="1" applyProtection="1">
      <alignment/>
      <protection/>
    </xf>
    <xf numFmtId="178" fontId="45" fillId="0" borderId="39" xfId="0" applyNumberFormat="1" applyFont="1" applyFill="1" applyBorder="1" applyAlignment="1" applyProtection="1">
      <alignment/>
      <protection/>
    </xf>
    <xf numFmtId="178" fontId="45" fillId="30" borderId="40" xfId="0" applyNumberFormat="1" applyFont="1" applyFill="1" applyBorder="1" applyAlignment="1" applyProtection="1">
      <alignment/>
      <protection/>
    </xf>
    <xf numFmtId="178" fontId="45" fillId="31" borderId="41" xfId="0" applyNumberFormat="1" applyFont="1" applyFill="1" applyBorder="1" applyAlignment="1" applyProtection="1">
      <alignment/>
      <protection/>
    </xf>
    <xf numFmtId="178" fontId="45" fillId="31" borderId="42" xfId="0" applyNumberFormat="1" applyFont="1" applyFill="1" applyBorder="1" applyAlignment="1" applyProtection="1">
      <alignment/>
      <protection/>
    </xf>
    <xf numFmtId="178" fontId="45" fillId="31" borderId="39" xfId="0" applyNumberFormat="1" applyFont="1" applyFill="1" applyBorder="1" applyAlignment="1" applyProtection="1">
      <alignment/>
      <protection/>
    </xf>
    <xf numFmtId="0" fontId="55" fillId="0" borderId="22" xfId="0" applyFont="1" applyFill="1" applyBorder="1" applyAlignment="1">
      <alignment horizontal="center" wrapText="1"/>
    </xf>
    <xf numFmtId="0" fontId="55" fillId="0" borderId="39" xfId="0" applyFont="1" applyFill="1" applyBorder="1" applyAlignment="1">
      <alignment wrapText="1"/>
    </xf>
    <xf numFmtId="178" fontId="49" fillId="30" borderId="40" xfId="0" applyNumberFormat="1" applyFont="1" applyFill="1" applyBorder="1" applyAlignment="1" applyProtection="1">
      <alignment/>
      <protection/>
    </xf>
    <xf numFmtId="0" fontId="49" fillId="26" borderId="22" xfId="0" applyNumberFormat="1" applyFont="1" applyFill="1" applyBorder="1" applyAlignment="1" applyProtection="1">
      <alignment horizontal="center"/>
      <protection/>
    </xf>
    <xf numFmtId="0" fontId="49" fillId="26" borderId="39" xfId="0" applyNumberFormat="1" applyFont="1" applyFill="1" applyBorder="1" applyAlignment="1" applyProtection="1">
      <alignment wrapText="1"/>
      <protection/>
    </xf>
    <xf numFmtId="178" fontId="49" fillId="26" borderId="40" xfId="0" applyNumberFormat="1" applyFont="1" applyFill="1" applyBorder="1" applyAlignment="1" applyProtection="1">
      <alignment/>
      <protection/>
    </xf>
    <xf numFmtId="178" fontId="49" fillId="26" borderId="41" xfId="0" applyNumberFormat="1" applyFont="1" applyFill="1" applyBorder="1" applyAlignment="1" applyProtection="1">
      <alignment/>
      <protection/>
    </xf>
    <xf numFmtId="178" fontId="49" fillId="26" borderId="39" xfId="0" applyNumberFormat="1" applyFont="1" applyFill="1" applyBorder="1" applyAlignment="1" applyProtection="1">
      <alignment/>
      <protection/>
    </xf>
    <xf numFmtId="178" fontId="49" fillId="26" borderId="42" xfId="0" applyNumberFormat="1" applyFont="1" applyFill="1" applyBorder="1" applyAlignment="1" applyProtection="1">
      <alignment/>
      <protection/>
    </xf>
    <xf numFmtId="0" fontId="56" fillId="22" borderId="0" xfId="0" applyNumberFormat="1" applyFont="1" applyFill="1" applyBorder="1" applyAlignment="1" applyProtection="1">
      <alignment horizontal="center"/>
      <protection/>
    </xf>
    <xf numFmtId="0" fontId="57" fillId="22" borderId="0" xfId="0" applyNumberFormat="1" applyFont="1" applyFill="1" applyBorder="1" applyAlignment="1" applyProtection="1">
      <alignment wrapText="1"/>
      <protection/>
    </xf>
    <xf numFmtId="0" fontId="57" fillId="22" borderId="0" xfId="0" applyNumberFormat="1" applyFont="1" applyFill="1" applyBorder="1" applyAlignment="1" applyProtection="1">
      <alignment/>
      <protection/>
    </xf>
    <xf numFmtId="178" fontId="49" fillId="32" borderId="41" xfId="0" applyNumberFormat="1" applyFont="1" applyFill="1" applyBorder="1" applyAlignment="1" applyProtection="1">
      <alignment/>
      <protection/>
    </xf>
    <xf numFmtId="178" fontId="49" fillId="33" borderId="41" xfId="0" applyNumberFormat="1" applyFont="1" applyFill="1" applyBorder="1" applyAlignment="1" applyProtection="1">
      <alignment/>
      <protection/>
    </xf>
    <xf numFmtId="178" fontId="45" fillId="5" borderId="32" xfId="0" applyNumberFormat="1" applyFont="1" applyFill="1" applyBorder="1" applyAlignment="1" applyProtection="1">
      <alignment/>
      <protection/>
    </xf>
    <xf numFmtId="178" fontId="45" fillId="33" borderId="41" xfId="0" applyNumberFormat="1" applyFont="1" applyFill="1" applyBorder="1" applyAlignment="1" applyProtection="1">
      <alignment/>
      <protection/>
    </xf>
    <xf numFmtId="178" fontId="49" fillId="34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78" fontId="49" fillId="26" borderId="43" xfId="0" applyNumberFormat="1" applyFont="1" applyFill="1" applyBorder="1" applyAlignment="1" applyProtection="1">
      <alignment/>
      <protection/>
    </xf>
    <xf numFmtId="0" fontId="53" fillId="22" borderId="44" xfId="0" applyNumberFormat="1" applyFont="1" applyFill="1" applyBorder="1" applyAlignment="1" applyProtection="1">
      <alignment horizontal="center" vertical="center" wrapText="1"/>
      <protection/>
    </xf>
    <xf numFmtId="0" fontId="53" fillId="22" borderId="45" xfId="0" applyNumberFormat="1" applyFont="1" applyFill="1" applyBorder="1" applyAlignment="1" applyProtection="1">
      <alignment horizontal="center" vertical="center" wrapText="1"/>
      <protection/>
    </xf>
    <xf numFmtId="0" fontId="53" fillId="22" borderId="46" xfId="0" applyNumberFormat="1" applyFont="1" applyFill="1" applyBorder="1" applyAlignment="1" applyProtection="1">
      <alignment horizontal="center" vertical="center" wrapText="1"/>
      <protection/>
    </xf>
    <xf numFmtId="0" fontId="50" fillId="22" borderId="47" xfId="0" applyNumberFormat="1" applyFont="1" applyFill="1" applyBorder="1" applyAlignment="1" applyProtection="1">
      <alignment horizontal="center" vertical="center" wrapText="1"/>
      <protection/>
    </xf>
    <xf numFmtId="1" fontId="21" fillId="0" borderId="48" xfId="0" applyNumberFormat="1" applyFont="1" applyBorder="1" applyAlignment="1">
      <alignment horizontal="left" wrapText="1"/>
    </xf>
    <xf numFmtId="178" fontId="21" fillId="0" borderId="32" xfId="0" applyNumberFormat="1" applyFont="1" applyBorder="1" applyAlignment="1">
      <alignment horizontal="center" vertical="center" wrapText="1"/>
    </xf>
    <xf numFmtId="178" fontId="21" fillId="0" borderId="33" xfId="0" applyNumberFormat="1" applyFont="1" applyBorder="1" applyAlignment="1">
      <alignment/>
    </xf>
    <xf numFmtId="178" fontId="21" fillId="0" borderId="34" xfId="0" applyNumberFormat="1" applyFont="1" applyBorder="1" applyAlignment="1">
      <alignment horizontal="center" wrapText="1"/>
    </xf>
    <xf numFmtId="178" fontId="21" fillId="0" borderId="49" xfId="0" applyNumberFormat="1" applyFont="1" applyBorder="1" applyAlignment="1">
      <alignment horizontal="center" vertical="center" wrapText="1"/>
    </xf>
    <xf numFmtId="178" fontId="21" fillId="0" borderId="50" xfId="0" applyNumberFormat="1" applyFont="1" applyBorder="1" applyAlignment="1">
      <alignment horizontal="center" vertical="center" wrapText="1"/>
    </xf>
    <xf numFmtId="178" fontId="21" fillId="0" borderId="51" xfId="0" applyNumberFormat="1" applyFont="1" applyBorder="1" applyAlignment="1">
      <alignment horizontal="center" vertical="center" wrapText="1"/>
    </xf>
    <xf numFmtId="178" fontId="21" fillId="0" borderId="52" xfId="0" applyNumberFormat="1" applyFont="1" applyBorder="1" applyAlignment="1">
      <alignment horizontal="center" vertical="center" wrapText="1"/>
    </xf>
    <xf numFmtId="1" fontId="21" fillId="0" borderId="53" xfId="0" applyNumberFormat="1" applyFont="1" applyBorder="1" applyAlignment="1">
      <alignment horizontal="left" wrapText="1"/>
    </xf>
    <xf numFmtId="178" fontId="21" fillId="0" borderId="40" xfId="0" applyNumberFormat="1" applyFont="1" applyBorder="1" applyAlignment="1">
      <alignment/>
    </xf>
    <xf numFmtId="178" fontId="21" fillId="0" borderId="41" xfId="0" applyNumberFormat="1" applyFont="1" applyBorder="1" applyAlignment="1">
      <alignment/>
    </xf>
    <xf numFmtId="178" fontId="21" fillId="0" borderId="39" xfId="0" applyNumberFormat="1" applyFont="1" applyBorder="1" applyAlignment="1">
      <alignment/>
    </xf>
    <xf numFmtId="178" fontId="21" fillId="0" borderId="54" xfId="0" applyNumberFormat="1" applyFont="1" applyBorder="1" applyAlignment="1">
      <alignment/>
    </xf>
    <xf numFmtId="1" fontId="21" fillId="0" borderId="53" xfId="0" applyNumberFormat="1" applyFont="1" applyBorder="1" applyAlignment="1">
      <alignment horizontal="right" wrapText="1"/>
    </xf>
    <xf numFmtId="1" fontId="21" fillId="0" borderId="53" xfId="0" applyNumberFormat="1" applyFont="1" applyBorder="1" applyAlignment="1">
      <alignment wrapText="1"/>
    </xf>
    <xf numFmtId="1" fontId="21" fillId="0" borderId="55" xfId="0" applyNumberFormat="1" applyFont="1" applyBorder="1" applyAlignment="1">
      <alignment wrapText="1"/>
    </xf>
    <xf numFmtId="178" fontId="21" fillId="0" borderId="56" xfId="0" applyNumberFormat="1" applyFont="1" applyBorder="1" applyAlignment="1">
      <alignment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/>
    </xf>
    <xf numFmtId="178" fontId="21" fillId="0" borderId="59" xfId="0" applyNumberFormat="1" applyFont="1" applyBorder="1" applyAlignment="1">
      <alignment/>
    </xf>
    <xf numFmtId="1" fontId="22" fillId="0" borderId="60" xfId="0" applyNumberFormat="1" applyFont="1" applyBorder="1" applyAlignment="1">
      <alignment wrapText="1"/>
    </xf>
    <xf numFmtId="178" fontId="21" fillId="0" borderId="61" xfId="0" applyNumberFormat="1" applyFont="1" applyBorder="1" applyAlignment="1">
      <alignment horizontal="right"/>
    </xf>
    <xf numFmtId="178" fontId="21" fillId="0" borderId="62" xfId="0" applyNumberFormat="1" applyFont="1" applyBorder="1" applyAlignment="1">
      <alignment horizontal="right"/>
    </xf>
    <xf numFmtId="178" fontId="21" fillId="0" borderId="63" xfId="0" applyNumberFormat="1" applyFont="1" applyBorder="1" applyAlignment="1">
      <alignment horizontal="right"/>
    </xf>
    <xf numFmtId="178" fontId="21" fillId="0" borderId="64" xfId="0" applyNumberFormat="1" applyFont="1" applyBorder="1" applyAlignment="1">
      <alignment horizontal="right"/>
    </xf>
    <xf numFmtId="178" fontId="21" fillId="0" borderId="65" xfId="0" applyNumberFormat="1" applyFont="1" applyBorder="1" applyAlignment="1">
      <alignment horizontal="right"/>
    </xf>
    <xf numFmtId="178" fontId="21" fillId="0" borderId="66" xfId="0" applyNumberFormat="1" applyFont="1" applyBorder="1" applyAlignment="1">
      <alignment horizontal="right"/>
    </xf>
    <xf numFmtId="1" fontId="21" fillId="0" borderId="67" xfId="0" applyNumberFormat="1" applyFont="1" applyBorder="1" applyAlignment="1">
      <alignment horizontal="left" wrapText="1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35" borderId="68" xfId="0" applyNumberFormat="1" applyFont="1" applyFill="1" applyBorder="1" applyAlignment="1" applyProtection="1">
      <alignment horizontal="center" vertical="center" wrapText="1"/>
      <protection/>
    </xf>
    <xf numFmtId="0" fontId="49" fillId="4" borderId="69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49" fillId="4" borderId="70" xfId="87" applyNumberFormat="1" applyFont="1" applyBorder="1" applyAlignment="1" applyProtection="1">
      <alignment vertical="center"/>
      <protection/>
    </xf>
    <xf numFmtId="0" fontId="45" fillId="0" borderId="71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72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4" borderId="70" xfId="87" applyNumberFormat="1" applyFont="1" applyBorder="1" applyAlignment="1" applyProtection="1">
      <alignment horizontal="right" vertical="center"/>
      <protection/>
    </xf>
    <xf numFmtId="0" fontId="45" fillId="0" borderId="7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9" fillId="0" borderId="71" xfId="0" applyNumberFormat="1" applyFont="1" applyFill="1" applyBorder="1" applyAlignment="1" applyProtection="1">
      <alignment horizontal="center" vertical="center"/>
      <protection/>
    </xf>
    <xf numFmtId="0" fontId="61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72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71" xfId="0" applyNumberFormat="1" applyFont="1" applyFill="1" applyBorder="1" applyAlignment="1" applyProtection="1">
      <alignment horizontal="center" vertical="center"/>
      <protection/>
    </xf>
    <xf numFmtId="0" fontId="61" fillId="0" borderId="72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72" xfId="0" applyNumberFormat="1" applyFont="1" applyFill="1" applyBorder="1" applyAlignment="1" applyProtection="1">
      <alignment horizontal="right" vertical="center" wrapText="1"/>
      <protection/>
    </xf>
    <xf numFmtId="0" fontId="45" fillId="0" borderId="41" xfId="0" applyNumberFormat="1" applyFont="1" applyFill="1" applyBorder="1" applyAlignment="1" applyProtection="1">
      <alignment vertical="top" wrapText="1"/>
      <protection/>
    </xf>
    <xf numFmtId="0" fontId="45" fillId="0" borderId="72" xfId="0" applyNumberFormat="1" applyFont="1" applyFill="1" applyBorder="1" applyAlignment="1" applyProtection="1">
      <alignment horizontal="right" vertical="center"/>
      <protection/>
    </xf>
    <xf numFmtId="0" fontId="45" fillId="0" borderId="41" xfId="0" applyNumberFormat="1" applyFont="1" applyFill="1" applyBorder="1" applyAlignment="1" applyProtection="1">
      <alignment vertical="center" wrapText="1"/>
      <protection/>
    </xf>
    <xf numFmtId="0" fontId="45" fillId="0" borderId="73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74" xfId="0" applyNumberFormat="1" applyFont="1" applyFill="1" applyBorder="1" applyAlignment="1" applyProtection="1">
      <alignment vertical="center"/>
      <protection/>
    </xf>
    <xf numFmtId="0" fontId="45" fillId="0" borderId="75" xfId="0" applyNumberFormat="1" applyFont="1" applyFill="1" applyBorder="1" applyAlignment="1" applyProtection="1">
      <alignment vertical="center"/>
      <protection/>
    </xf>
    <xf numFmtId="0" fontId="45" fillId="0" borderId="76" xfId="0" applyNumberFormat="1" applyFont="1" applyFill="1" applyBorder="1" applyAlignment="1" applyProtection="1">
      <alignment vertical="center"/>
      <protection/>
    </xf>
    <xf numFmtId="0" fontId="45" fillId="0" borderId="77" xfId="0" applyNumberFormat="1" applyFont="1" applyFill="1" applyBorder="1" applyAlignment="1" applyProtection="1">
      <alignment horizontal="left" vertical="center"/>
      <protection/>
    </xf>
    <xf numFmtId="0" fontId="45" fillId="0" borderId="78" xfId="0" applyNumberFormat="1" applyFont="1" applyFill="1" applyBorder="1" applyAlignment="1" applyProtection="1">
      <alignment horizontal="left" vertical="center" wrapText="1"/>
      <protection/>
    </xf>
    <xf numFmtId="0" fontId="45" fillId="0" borderId="79" xfId="0" applyNumberFormat="1" applyFont="1" applyFill="1" applyBorder="1" applyAlignment="1" applyProtection="1">
      <alignment horizontal="left" vertical="center"/>
      <protection/>
    </xf>
    <xf numFmtId="0" fontId="45" fillId="0" borderId="53" xfId="0" applyNumberFormat="1" applyFont="1" applyFill="1" applyBorder="1" applyAlignment="1" applyProtection="1">
      <alignment horizontal="left" vertical="center" wrapText="1"/>
      <protection/>
    </xf>
    <xf numFmtId="0" fontId="45" fillId="0" borderId="80" xfId="0" applyNumberFormat="1" applyFont="1" applyFill="1" applyBorder="1" applyAlignment="1" applyProtection="1">
      <alignment horizontal="left" vertical="center" wrapText="1"/>
      <protection/>
    </xf>
    <xf numFmtId="0" fontId="45" fillId="0" borderId="81" xfId="0" applyNumberFormat="1" applyFont="1" applyFill="1" applyBorder="1" applyAlignment="1" applyProtection="1">
      <alignment horizontal="right" vertical="center" wrapText="1"/>
      <protection/>
    </xf>
    <xf numFmtId="0" fontId="49" fillId="4" borderId="82" xfId="87" applyNumberFormat="1" applyFont="1" applyBorder="1" applyAlignment="1" applyProtection="1">
      <alignment horizontal="center" vertical="center"/>
      <protection/>
    </xf>
    <xf numFmtId="0" fontId="60" fillId="4" borderId="83" xfId="87" applyNumberFormat="1" applyFont="1" applyBorder="1" applyAlignment="1" applyProtection="1">
      <alignment vertical="center" wrapText="1"/>
      <protection/>
    </xf>
    <xf numFmtId="0" fontId="49" fillId="4" borderId="84" xfId="87" applyNumberFormat="1" applyFont="1" applyBorder="1" applyAlignment="1" applyProtection="1">
      <alignment horizontal="right" vertical="center"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6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85" xfId="0" applyNumberFormat="1" applyFont="1" applyBorder="1" applyAlignment="1">
      <alignment horizontal="right"/>
    </xf>
    <xf numFmtId="178" fontId="22" fillId="0" borderId="64" xfId="0" applyNumberFormat="1" applyFont="1" applyBorder="1" applyAlignment="1">
      <alignment horizontal="right"/>
    </xf>
    <xf numFmtId="178" fontId="22" fillId="0" borderId="66" xfId="0" applyNumberFormat="1" applyFont="1" applyBorder="1" applyAlignment="1">
      <alignment horizontal="right"/>
    </xf>
    <xf numFmtId="0" fontId="50" fillId="22" borderId="86" xfId="0" applyNumberFormat="1" applyFont="1" applyFill="1" applyBorder="1" applyAlignment="1" applyProtection="1">
      <alignment horizontal="center" vertical="center" wrapText="1"/>
      <protection/>
    </xf>
    <xf numFmtId="0" fontId="50" fillId="22" borderId="87" xfId="0" applyNumberFormat="1" applyFont="1" applyFill="1" applyBorder="1" applyAlignment="1" applyProtection="1">
      <alignment horizontal="center" vertical="center" wrapText="1"/>
      <protection/>
    </xf>
    <xf numFmtId="0" fontId="34" fillId="0" borderId="60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50" fillId="22" borderId="32" xfId="0" applyNumberFormat="1" applyFont="1" applyFill="1" applyBorder="1" applyAlignment="1" applyProtection="1">
      <alignment horizontal="center" vertical="center" wrapText="1"/>
      <protection/>
    </xf>
    <xf numFmtId="0" fontId="50" fillId="22" borderId="33" xfId="0" applyNumberFormat="1" applyFont="1" applyFill="1" applyBorder="1" applyAlignment="1" applyProtection="1">
      <alignment horizontal="center" vertical="center" wrapText="1"/>
      <protection/>
    </xf>
    <xf numFmtId="0" fontId="50" fillId="22" borderId="34" xfId="0" applyNumberFormat="1" applyFont="1" applyFill="1" applyBorder="1" applyAlignment="1" applyProtection="1">
      <alignment horizontal="center" vertical="center" wrapText="1"/>
      <protection/>
    </xf>
    <xf numFmtId="0" fontId="50" fillId="22" borderId="75" xfId="0" applyNumberFormat="1" applyFont="1" applyFill="1" applyBorder="1" applyAlignment="1" applyProtection="1">
      <alignment horizontal="center" vertical="center" wrapText="1"/>
      <protection/>
    </xf>
    <xf numFmtId="0" fontId="50" fillId="22" borderId="88" xfId="0" applyNumberFormat="1" applyFont="1" applyFill="1" applyBorder="1" applyAlignment="1" applyProtection="1">
      <alignment horizontal="center" vertical="center" wrapText="1"/>
      <protection/>
    </xf>
    <xf numFmtId="1" fontId="22" fillId="27" borderId="89" xfId="0" applyNumberFormat="1" applyFont="1" applyFill="1" applyBorder="1" applyAlignment="1">
      <alignment horizontal="center" vertical="top" wrapText="1"/>
    </xf>
    <xf numFmtId="1" fontId="22" fillId="27" borderId="73" xfId="0" applyNumberFormat="1" applyFont="1" applyFill="1" applyBorder="1" applyAlignment="1">
      <alignment horizontal="center" vertical="top" wrapText="1"/>
    </xf>
    <xf numFmtId="0" fontId="50" fillId="22" borderId="76" xfId="0" applyNumberFormat="1" applyFont="1" applyFill="1" applyBorder="1" applyAlignment="1" applyProtection="1">
      <alignment horizontal="center" vertical="center" wrapText="1"/>
      <protection/>
    </xf>
    <xf numFmtId="0" fontId="50" fillId="22" borderId="90" xfId="0" applyNumberFormat="1" applyFont="1" applyFill="1" applyBorder="1" applyAlignment="1" applyProtection="1">
      <alignment horizontal="center" vertical="center" wrapText="1"/>
      <protection/>
    </xf>
    <xf numFmtId="0" fontId="50" fillId="22" borderId="91" xfId="0" applyNumberFormat="1" applyFont="1" applyFill="1" applyBorder="1" applyAlignment="1" applyProtection="1">
      <alignment horizontal="center" vertical="center" wrapText="1"/>
      <protection/>
    </xf>
    <xf numFmtId="0" fontId="50" fillId="22" borderId="92" xfId="0" applyNumberFormat="1" applyFont="1" applyFill="1" applyBorder="1" applyAlignment="1" applyProtection="1">
      <alignment horizontal="center" vertical="center" wrapText="1"/>
      <protection/>
    </xf>
    <xf numFmtId="0" fontId="50" fillId="22" borderId="93" xfId="0" applyNumberFormat="1" applyFont="1" applyFill="1" applyBorder="1" applyAlignment="1" applyProtection="1">
      <alignment horizontal="center" vertical="center" wrapText="1"/>
      <protection/>
    </xf>
    <xf numFmtId="0" fontId="50" fillId="22" borderId="94" xfId="0" applyNumberFormat="1" applyFont="1" applyFill="1" applyBorder="1" applyAlignment="1" applyProtection="1">
      <alignment horizontal="center" vertical="center" wrapText="1"/>
      <protection/>
    </xf>
    <xf numFmtId="0" fontId="50" fillId="22" borderId="95" xfId="0" applyNumberFormat="1" applyFont="1" applyFill="1" applyBorder="1" applyAlignment="1" applyProtection="1">
      <alignment horizontal="center" vertical="center" wrapText="1"/>
      <protection/>
    </xf>
    <xf numFmtId="0" fontId="50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5" borderId="97" xfId="0" applyNumberFormat="1" applyFont="1" applyFill="1" applyBorder="1" applyAlignment="1" applyProtection="1">
      <alignment horizontal="center" vertical="center" wrapText="1"/>
      <protection/>
    </xf>
    <xf numFmtId="0" fontId="49" fillId="5" borderId="98" xfId="0" applyNumberFormat="1" applyFont="1" applyFill="1" applyBorder="1" applyAlignment="1" applyProtection="1">
      <alignment horizontal="center" vertical="center" wrapText="1"/>
      <protection/>
    </xf>
    <xf numFmtId="0" fontId="50" fillId="22" borderId="99" xfId="0" applyNumberFormat="1" applyFont="1" applyFill="1" applyBorder="1" applyAlignment="1" applyProtection="1">
      <alignment horizontal="center" vertical="center" wrapText="1"/>
      <protection/>
    </xf>
    <xf numFmtId="0" fontId="50" fillId="22" borderId="97" xfId="0" applyNumberFormat="1" applyFont="1" applyFill="1" applyBorder="1" applyAlignment="1" applyProtection="1">
      <alignment horizontal="center" vertical="center" wrapText="1"/>
      <protection/>
    </xf>
    <xf numFmtId="0" fontId="50" fillId="22" borderId="100" xfId="0" applyNumberFormat="1" applyFont="1" applyFill="1" applyBorder="1" applyAlignment="1" applyProtection="1">
      <alignment horizontal="center" vertical="center" wrapText="1"/>
      <protection/>
    </xf>
    <xf numFmtId="0" fontId="50" fillId="22" borderId="101" xfId="0" applyNumberFormat="1" applyFont="1" applyFill="1" applyBorder="1" applyAlignment="1" applyProtection="1">
      <alignment horizontal="center" vertical="center" wrapText="1"/>
      <protection/>
    </xf>
    <xf numFmtId="0" fontId="50" fillId="22" borderId="102" xfId="0" applyNumberFormat="1" applyFont="1" applyFill="1" applyBorder="1" applyAlignment="1" applyProtection="1">
      <alignment horizontal="center" vertical="center" wrapText="1"/>
      <protection/>
    </xf>
    <xf numFmtId="0" fontId="49" fillId="5" borderId="103" xfId="0" applyNumberFormat="1" applyFont="1" applyFill="1" applyBorder="1" applyAlignment="1" applyProtection="1">
      <alignment horizontal="center" vertical="center" wrapText="1"/>
      <protection/>
    </xf>
    <xf numFmtId="0" fontId="49" fillId="5" borderId="104" xfId="0" applyNumberFormat="1" applyFont="1" applyFill="1" applyBorder="1" applyAlignment="1" applyProtection="1">
      <alignment horizontal="center" vertical="center" wrapText="1"/>
      <protection/>
    </xf>
    <xf numFmtId="0" fontId="49" fillId="5" borderId="105" xfId="0" applyNumberFormat="1" applyFont="1" applyFill="1" applyBorder="1" applyAlignment="1" applyProtection="1">
      <alignment horizontal="center" vertical="center" wrapText="1"/>
      <protection/>
    </xf>
    <xf numFmtId="0" fontId="49" fillId="5" borderId="106" xfId="0" applyNumberFormat="1" applyFont="1" applyFill="1" applyBorder="1" applyAlignment="1" applyProtection="1">
      <alignment horizontal="center" vertical="center" wrapText="1"/>
      <protection/>
    </xf>
    <xf numFmtId="0" fontId="49" fillId="0" borderId="35" xfId="0" applyNumberFormat="1" applyFont="1" applyFill="1" applyBorder="1" applyAlignment="1" applyProtection="1">
      <alignment horizontal="center"/>
      <protection/>
    </xf>
    <xf numFmtId="0" fontId="49" fillId="0" borderId="38" xfId="0" applyNumberFormat="1" applyFont="1" applyFill="1" applyBorder="1" applyAlignment="1" applyProtection="1">
      <alignment horizontal="center"/>
      <protection/>
    </xf>
    <xf numFmtId="0" fontId="46" fillId="0" borderId="105" xfId="0" applyNumberFormat="1" applyFont="1" applyFill="1" applyBorder="1" applyAlignment="1" applyProtection="1">
      <alignment horizontal="center" vertical="center"/>
      <protection/>
    </xf>
    <xf numFmtId="0" fontId="46" fillId="0" borderId="93" xfId="0" applyNumberFormat="1" applyFont="1" applyFill="1" applyBorder="1" applyAlignment="1" applyProtection="1">
      <alignment horizontal="center" vertical="center"/>
      <protection/>
    </xf>
    <xf numFmtId="0" fontId="46" fillId="0" borderId="95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107" xfId="0" applyNumberFormat="1" applyFont="1" applyFill="1" applyBorder="1" applyAlignment="1" applyProtection="1">
      <alignment horizontal="center" vertical="center"/>
      <protection/>
    </xf>
    <xf numFmtId="0" fontId="43" fillId="28" borderId="19" xfId="0" applyNumberFormat="1" applyFont="1" applyFill="1" applyBorder="1" applyAlignment="1" applyProtection="1">
      <alignment horizontal="center" vertical="center" wrapText="1"/>
      <protection/>
    </xf>
    <xf numFmtId="0" fontId="43" fillId="28" borderId="108" xfId="0" applyNumberFormat="1" applyFont="1" applyFill="1" applyBorder="1" applyAlignment="1" applyProtection="1">
      <alignment horizontal="center" vertical="center" wrapText="1"/>
      <protection/>
    </xf>
    <xf numFmtId="0" fontId="43" fillId="28" borderId="104" xfId="0" applyNumberFormat="1" applyFont="1" applyFill="1" applyBorder="1" applyAlignment="1" applyProtection="1">
      <alignment horizontal="center" vertical="center" wrapText="1"/>
      <protection/>
    </xf>
    <xf numFmtId="0" fontId="43" fillId="28" borderId="109" xfId="0" applyNumberFormat="1" applyFont="1" applyFill="1" applyBorder="1" applyAlignment="1" applyProtection="1">
      <alignment horizontal="center" vertical="center" wrapText="1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110" xfId="0" applyNumberFormat="1" applyFont="1" applyFill="1" applyBorder="1" applyAlignment="1" applyProtection="1">
      <alignment horizontal="center" vertical="center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4" fillId="0" borderId="109" xfId="0" applyNumberFormat="1" applyFont="1" applyFill="1" applyBorder="1" applyAlignment="1" applyProtection="1">
      <alignment horizontal="center" vertical="center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5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59" fillId="35" borderId="113" xfId="0" applyNumberFormat="1" applyFont="1" applyFill="1" applyBorder="1" applyAlignment="1" applyProtection="1">
      <alignment horizontal="center" vertical="center"/>
      <protection/>
    </xf>
    <xf numFmtId="0" fontId="59" fillId="35" borderId="114" xfId="0" applyNumberFormat="1" applyFont="1" applyFill="1" applyBorder="1" applyAlignment="1" applyProtection="1">
      <alignment horizontal="center" vertical="center"/>
      <protection/>
    </xf>
    <xf numFmtId="0" fontId="45" fillId="0" borderId="71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72" xfId="0" applyNumberFormat="1" applyFont="1" applyFill="1" applyBorder="1" applyAlignment="1" applyProtection="1">
      <alignment horizontal="left" vertical="center"/>
      <protection/>
    </xf>
    <xf numFmtId="0" fontId="45" fillId="0" borderId="7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72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3">
      <selection activeCell="H12" sqref="H1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06" t="s">
        <v>104</v>
      </c>
      <c r="B1" s="206"/>
      <c r="C1" s="206"/>
      <c r="D1" s="206"/>
      <c r="E1" s="206"/>
      <c r="F1" s="206"/>
      <c r="G1" s="206"/>
      <c r="H1" s="206"/>
    </row>
    <row r="2" spans="1:8" ht="18">
      <c r="A2" s="201" t="s">
        <v>154</v>
      </c>
      <c r="B2" s="201"/>
      <c r="C2" s="201"/>
      <c r="D2" s="201"/>
      <c r="E2" s="201"/>
      <c r="F2" s="201"/>
      <c r="G2" s="201"/>
      <c r="H2" s="201"/>
    </row>
    <row r="3" spans="1:8" ht="36.75" customHeight="1">
      <c r="A3" s="206" t="s">
        <v>103</v>
      </c>
      <c r="B3" s="206"/>
      <c r="C3" s="206"/>
      <c r="D3" s="206"/>
      <c r="E3" s="206"/>
      <c r="F3" s="206"/>
      <c r="G3" s="206"/>
      <c r="H3" s="206"/>
    </row>
    <row r="4" spans="1:8" ht="20.25" customHeight="1">
      <c r="A4" s="128"/>
      <c r="B4" s="128"/>
      <c r="C4" s="128"/>
      <c r="D4" s="128"/>
      <c r="E4" s="128"/>
      <c r="F4" s="128"/>
      <c r="G4" s="128"/>
      <c r="H4" s="128"/>
    </row>
    <row r="5" spans="1:8" s="41" customFormat="1" ht="26.25" customHeight="1">
      <c r="A5" s="206" t="s">
        <v>30</v>
      </c>
      <c r="B5" s="206"/>
      <c r="C5" s="206"/>
      <c r="D5" s="206"/>
      <c r="E5" s="206"/>
      <c r="F5" s="206"/>
      <c r="G5" s="207"/>
      <c r="H5" s="207"/>
    </row>
    <row r="6" spans="1:8" ht="25.5" customHeight="1">
      <c r="A6" s="206"/>
      <c r="B6" s="206"/>
      <c r="C6" s="206"/>
      <c r="D6" s="206"/>
      <c r="E6" s="206"/>
      <c r="F6" s="206"/>
      <c r="G6" s="206"/>
      <c r="H6" s="208"/>
    </row>
    <row r="7" spans="1:5" ht="9" customHeight="1">
      <c r="A7" s="42"/>
      <c r="B7" s="43"/>
      <c r="C7" s="43"/>
      <c r="D7" s="43"/>
      <c r="E7" s="43"/>
    </row>
    <row r="8" spans="1:9" ht="27.75" customHeight="1">
      <c r="A8" s="44"/>
      <c r="B8" s="45"/>
      <c r="C8" s="45"/>
      <c r="D8" s="46"/>
      <c r="E8" s="47"/>
      <c r="F8" s="48" t="s">
        <v>100</v>
      </c>
      <c r="G8" s="48" t="s">
        <v>101</v>
      </c>
      <c r="H8" s="49" t="s">
        <v>102</v>
      </c>
      <c r="I8" s="50"/>
    </row>
    <row r="9" spans="1:9" ht="27.75" customHeight="1">
      <c r="A9" s="204" t="s">
        <v>31</v>
      </c>
      <c r="B9" s="203"/>
      <c r="C9" s="203"/>
      <c r="D9" s="203"/>
      <c r="E9" s="205"/>
      <c r="F9" s="61">
        <v>5261205</v>
      </c>
      <c r="G9" s="61">
        <v>5261205</v>
      </c>
      <c r="H9" s="61">
        <v>5261205</v>
      </c>
      <c r="I9" s="59"/>
    </row>
    <row r="10" spans="1:8" ht="22.5" customHeight="1">
      <c r="A10" s="204" t="s">
        <v>0</v>
      </c>
      <c r="B10" s="203"/>
      <c r="C10" s="203"/>
      <c r="D10" s="203"/>
      <c r="E10" s="205"/>
      <c r="F10" s="62">
        <v>5261205</v>
      </c>
      <c r="G10" s="62">
        <v>5261205</v>
      </c>
      <c r="H10" s="62">
        <v>5261205</v>
      </c>
    </row>
    <row r="11" spans="1:8" ht="22.5" customHeight="1">
      <c r="A11" s="209" t="s">
        <v>33</v>
      </c>
      <c r="B11" s="205"/>
      <c r="C11" s="205"/>
      <c r="D11" s="205"/>
      <c r="E11" s="205"/>
      <c r="F11" s="62"/>
      <c r="G11" s="62"/>
      <c r="H11" s="62"/>
    </row>
    <row r="12" spans="1:8" ht="22.5" customHeight="1">
      <c r="A12" s="60" t="s">
        <v>32</v>
      </c>
      <c r="B12" s="51"/>
      <c r="C12" s="51"/>
      <c r="D12" s="51"/>
      <c r="E12" s="51"/>
      <c r="F12" s="62">
        <v>5261205</v>
      </c>
      <c r="G12" s="62">
        <v>5261205</v>
      </c>
      <c r="H12" s="62">
        <v>5261205</v>
      </c>
    </row>
    <row r="13" spans="1:8" ht="22.5" customHeight="1">
      <c r="A13" s="202" t="s">
        <v>1</v>
      </c>
      <c r="B13" s="203"/>
      <c r="C13" s="203"/>
      <c r="D13" s="203"/>
      <c r="E13" s="210"/>
      <c r="F13" s="61">
        <v>5261205</v>
      </c>
      <c r="G13" s="61">
        <v>5261205</v>
      </c>
      <c r="H13" s="61">
        <v>5261205</v>
      </c>
    </row>
    <row r="14" spans="1:8" ht="22.5" customHeight="1">
      <c r="A14" s="209" t="s">
        <v>2</v>
      </c>
      <c r="B14" s="205"/>
      <c r="C14" s="205"/>
      <c r="D14" s="205"/>
      <c r="E14" s="205"/>
      <c r="F14" s="61"/>
      <c r="G14" s="61"/>
      <c r="H14" s="61"/>
    </row>
    <row r="15" spans="1:8" ht="22.5" customHeight="1">
      <c r="A15" s="202" t="s">
        <v>3</v>
      </c>
      <c r="B15" s="203"/>
      <c r="C15" s="203"/>
      <c r="D15" s="203"/>
      <c r="E15" s="203"/>
      <c r="F15" s="61">
        <f>+F9-F12</f>
        <v>0</v>
      </c>
      <c r="G15" s="61">
        <f>+G9-G12</f>
        <v>0</v>
      </c>
      <c r="H15" s="61">
        <f>+H9-H12</f>
        <v>0</v>
      </c>
    </row>
    <row r="16" spans="1:8" ht="25.5" customHeight="1">
      <c r="A16" s="206"/>
      <c r="B16" s="211"/>
      <c r="C16" s="211"/>
      <c r="D16" s="211"/>
      <c r="E16" s="211"/>
      <c r="F16" s="208"/>
      <c r="G16" s="208"/>
      <c r="H16" s="208"/>
    </row>
    <row r="17" spans="1:8" ht="27.75" customHeight="1">
      <c r="A17" s="44"/>
      <c r="B17" s="45"/>
      <c r="C17" s="45"/>
      <c r="D17" s="46"/>
      <c r="E17" s="47"/>
      <c r="F17" s="48" t="s">
        <v>100</v>
      </c>
      <c r="G17" s="48" t="s">
        <v>101</v>
      </c>
      <c r="H17" s="49" t="s">
        <v>102</v>
      </c>
    </row>
    <row r="18" spans="1:8" ht="22.5" customHeight="1">
      <c r="A18" s="212" t="s">
        <v>4</v>
      </c>
      <c r="B18" s="213"/>
      <c r="C18" s="213"/>
      <c r="D18" s="213"/>
      <c r="E18" s="214"/>
      <c r="F18" s="63">
        <v>0</v>
      </c>
      <c r="G18" s="63">
        <v>0</v>
      </c>
      <c r="H18" s="61">
        <v>0</v>
      </c>
    </row>
    <row r="19" spans="1:8" s="37" customFormat="1" ht="25.5" customHeight="1">
      <c r="A19" s="215"/>
      <c r="B19" s="211"/>
      <c r="C19" s="211"/>
      <c r="D19" s="211"/>
      <c r="E19" s="211"/>
      <c r="F19" s="208"/>
      <c r="G19" s="208"/>
      <c r="H19" s="208"/>
    </row>
    <row r="20" spans="1:8" s="37" customFormat="1" ht="27.75" customHeight="1">
      <c r="A20" s="44"/>
      <c r="B20" s="45"/>
      <c r="C20" s="45"/>
      <c r="D20" s="46"/>
      <c r="E20" s="47"/>
      <c r="F20" s="48" t="s">
        <v>100</v>
      </c>
      <c r="G20" s="48" t="s">
        <v>101</v>
      </c>
      <c r="H20" s="49" t="s">
        <v>102</v>
      </c>
    </row>
    <row r="21" spans="1:8" s="37" customFormat="1" ht="22.5" customHeight="1">
      <c r="A21" s="204" t="s">
        <v>5</v>
      </c>
      <c r="B21" s="203"/>
      <c r="C21" s="203"/>
      <c r="D21" s="203"/>
      <c r="E21" s="203"/>
      <c r="F21" s="62"/>
      <c r="G21" s="62"/>
      <c r="H21" s="62"/>
    </row>
    <row r="22" spans="1:8" s="37" customFormat="1" ht="22.5" customHeight="1">
      <c r="A22" s="204" t="s">
        <v>6</v>
      </c>
      <c r="B22" s="203"/>
      <c r="C22" s="203"/>
      <c r="D22" s="203"/>
      <c r="E22" s="203"/>
      <c r="F22" s="62"/>
      <c r="G22" s="62"/>
      <c r="H22" s="62"/>
    </row>
    <row r="23" spans="1:8" s="37" customFormat="1" ht="22.5" customHeight="1">
      <c r="A23" s="202" t="s">
        <v>7</v>
      </c>
      <c r="B23" s="203"/>
      <c r="C23" s="203"/>
      <c r="D23" s="203"/>
      <c r="E23" s="203"/>
      <c r="F23" s="62"/>
      <c r="G23" s="62"/>
      <c r="H23" s="62"/>
    </row>
    <row r="24" spans="1:8" s="37" customFormat="1" ht="15" customHeight="1">
      <c r="A24" s="53"/>
      <c r="B24" s="54"/>
      <c r="C24" s="52"/>
      <c r="D24" s="55"/>
      <c r="E24" s="54"/>
      <c r="F24" s="64"/>
      <c r="G24" s="64"/>
      <c r="H24" s="64"/>
    </row>
    <row r="25" spans="1:8" s="37" customFormat="1" ht="22.5" customHeight="1">
      <c r="A25" s="202" t="s">
        <v>8</v>
      </c>
      <c r="B25" s="203"/>
      <c r="C25" s="203"/>
      <c r="D25" s="203"/>
      <c r="E25" s="203"/>
      <c r="F25" s="62">
        <f>SUM(F15,F18,F23)</f>
        <v>0</v>
      </c>
      <c r="G25" s="62">
        <f>SUM(G15,G18,G23)</f>
        <v>0</v>
      </c>
      <c r="H25" s="62">
        <f>SUM(H15,H18,H23)</f>
        <v>0</v>
      </c>
    </row>
    <row r="26" spans="1:5" s="37" customFormat="1" ht="18" customHeight="1">
      <c r="A26" s="56"/>
      <c r="B26" s="43"/>
      <c r="C26" s="43"/>
      <c r="D26" s="43"/>
      <c r="E26" s="43"/>
    </row>
  </sheetData>
  <sheetProtection/>
  <mergeCells count="18">
    <mergeCell ref="A3:H3"/>
    <mergeCell ref="A16:H16"/>
    <mergeCell ref="A25:E25"/>
    <mergeCell ref="A21:E21"/>
    <mergeCell ref="A22:E22"/>
    <mergeCell ref="A23:E23"/>
    <mergeCell ref="A18:E18"/>
    <mergeCell ref="A19:H19"/>
    <mergeCell ref="A2:H2"/>
    <mergeCell ref="A15:E15"/>
    <mergeCell ref="A10:E10"/>
    <mergeCell ref="A1:H1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workbookViewId="0" topLeftCell="A40">
      <selection activeCell="C3" sqref="C3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06" t="s">
        <v>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24" customHeight="1">
      <c r="A2" s="128"/>
      <c r="B2" s="128"/>
      <c r="C2" s="201" t="s">
        <v>154</v>
      </c>
      <c r="D2" s="201"/>
      <c r="E2" s="201"/>
      <c r="F2" s="201"/>
      <c r="G2" s="201"/>
      <c r="H2" s="201"/>
      <c r="I2" s="201"/>
      <c r="J2" s="201"/>
      <c r="K2" s="128"/>
      <c r="L2" s="128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30" t="s">
        <v>11</v>
      </c>
      <c r="B4" s="222" t="s">
        <v>34</v>
      </c>
      <c r="C4" s="223"/>
      <c r="D4" s="223"/>
      <c r="E4" s="223"/>
      <c r="F4" s="223"/>
      <c r="G4" s="223"/>
      <c r="H4" s="223"/>
      <c r="I4" s="223"/>
      <c r="J4" s="223"/>
      <c r="K4" s="223"/>
      <c r="L4" s="224"/>
    </row>
    <row r="5" spans="1:12" s="1" customFormat="1" ht="24" customHeight="1">
      <c r="A5" s="231"/>
      <c r="B5" s="225" t="s">
        <v>64</v>
      </c>
      <c r="C5" s="226"/>
      <c r="D5" s="227"/>
      <c r="E5" s="228" t="s">
        <v>65</v>
      </c>
      <c r="F5" s="232" t="s">
        <v>66</v>
      </c>
      <c r="G5" s="234" t="s">
        <v>67</v>
      </c>
      <c r="H5" s="235"/>
      <c r="I5" s="232" t="s">
        <v>68</v>
      </c>
      <c r="J5" s="232" t="s">
        <v>69</v>
      </c>
      <c r="K5" s="232" t="s">
        <v>70</v>
      </c>
      <c r="L5" s="220" t="s">
        <v>71</v>
      </c>
    </row>
    <row r="6" spans="1:12" s="1" customFormat="1" ht="68.25" thickBot="1">
      <c r="A6" s="58" t="s">
        <v>96</v>
      </c>
      <c r="B6" s="130" t="s">
        <v>74</v>
      </c>
      <c r="C6" s="131" t="s">
        <v>75</v>
      </c>
      <c r="D6" s="132" t="s">
        <v>97</v>
      </c>
      <c r="E6" s="229"/>
      <c r="F6" s="233"/>
      <c r="G6" s="133" t="s">
        <v>77</v>
      </c>
      <c r="H6" s="133" t="s">
        <v>78</v>
      </c>
      <c r="I6" s="233"/>
      <c r="J6" s="233"/>
      <c r="K6" s="233"/>
      <c r="L6" s="221"/>
    </row>
    <row r="7" spans="1:12" s="1" customFormat="1" ht="12.75">
      <c r="A7" s="134">
        <v>671</v>
      </c>
      <c r="B7" s="135">
        <v>556320</v>
      </c>
      <c r="C7" s="136"/>
      <c r="D7" s="137"/>
      <c r="E7" s="138"/>
      <c r="F7" s="139"/>
      <c r="G7" s="140"/>
      <c r="H7" s="140"/>
      <c r="I7" s="140"/>
      <c r="J7" s="140"/>
      <c r="K7" s="140"/>
      <c r="L7" s="141"/>
    </row>
    <row r="8" spans="1:12" s="1" customFormat="1" ht="12.75">
      <c r="A8" s="142">
        <v>641</v>
      </c>
      <c r="B8" s="143"/>
      <c r="C8" s="144"/>
      <c r="D8" s="145"/>
      <c r="E8" s="146">
        <v>100</v>
      </c>
      <c r="F8" s="65"/>
      <c r="G8" s="66"/>
      <c r="H8" s="66"/>
      <c r="I8" s="66"/>
      <c r="J8" s="66"/>
      <c r="K8" s="66"/>
      <c r="L8" s="67"/>
    </row>
    <row r="9" spans="1:12" s="1" customFormat="1" ht="12.75">
      <c r="A9" s="142">
        <v>636</v>
      </c>
      <c r="B9" s="143"/>
      <c r="C9" s="144"/>
      <c r="D9" s="145"/>
      <c r="E9" s="146"/>
      <c r="F9" s="65"/>
      <c r="G9" s="66">
        <v>4704785</v>
      </c>
      <c r="H9" s="66"/>
      <c r="I9" s="66"/>
      <c r="J9" s="66"/>
      <c r="K9" s="66"/>
      <c r="L9" s="67"/>
    </row>
    <row r="10" spans="1:12" s="1" customFormat="1" ht="12.75">
      <c r="A10" s="142"/>
      <c r="B10" s="143"/>
      <c r="C10" s="144"/>
      <c r="D10" s="145"/>
      <c r="E10" s="146"/>
      <c r="F10" s="65"/>
      <c r="G10" s="66"/>
      <c r="H10" s="66"/>
      <c r="I10" s="66"/>
      <c r="J10" s="66"/>
      <c r="K10" s="66"/>
      <c r="L10" s="67"/>
    </row>
    <row r="11" spans="1:12" s="1" customFormat="1" ht="12.75">
      <c r="A11" s="142"/>
      <c r="B11" s="143"/>
      <c r="C11" s="144"/>
      <c r="D11" s="145"/>
      <c r="E11" s="146"/>
      <c r="F11" s="65"/>
      <c r="G11" s="66"/>
      <c r="H11" s="66"/>
      <c r="I11" s="66"/>
      <c r="J11" s="66"/>
      <c r="K11" s="66"/>
      <c r="L11" s="67"/>
    </row>
    <row r="12" spans="1:12" s="1" customFormat="1" ht="12.75">
      <c r="A12" s="142"/>
      <c r="B12" s="143"/>
      <c r="C12" s="144"/>
      <c r="D12" s="145"/>
      <c r="E12" s="146"/>
      <c r="F12" s="65"/>
      <c r="G12" s="66"/>
      <c r="H12" s="66"/>
      <c r="I12" s="66"/>
      <c r="J12" s="66"/>
      <c r="K12" s="66"/>
      <c r="L12" s="67"/>
    </row>
    <row r="13" spans="1:12" s="1" customFormat="1" ht="12.75">
      <c r="A13" s="147"/>
      <c r="B13" s="143"/>
      <c r="C13" s="144"/>
      <c r="D13" s="145"/>
      <c r="E13" s="146"/>
      <c r="F13" s="65"/>
      <c r="G13" s="66"/>
      <c r="H13" s="66"/>
      <c r="I13" s="66"/>
      <c r="J13" s="66"/>
      <c r="K13" s="66"/>
      <c r="L13" s="67"/>
    </row>
    <row r="14" spans="1:12" s="1" customFormat="1" ht="12.75">
      <c r="A14" s="148"/>
      <c r="B14" s="143"/>
      <c r="C14" s="144"/>
      <c r="D14" s="145"/>
      <c r="E14" s="146"/>
      <c r="F14" s="65"/>
      <c r="G14" s="66"/>
      <c r="H14" s="66"/>
      <c r="I14" s="66"/>
      <c r="J14" s="66"/>
      <c r="K14" s="66"/>
      <c r="L14" s="67"/>
    </row>
    <row r="15" spans="1:12" s="1" customFormat="1" ht="12.75">
      <c r="A15" s="148"/>
      <c r="B15" s="143"/>
      <c r="C15" s="144"/>
      <c r="D15" s="145"/>
      <c r="E15" s="146"/>
      <c r="F15" s="65"/>
      <c r="G15" s="66"/>
      <c r="H15" s="66"/>
      <c r="I15" s="66"/>
      <c r="J15" s="66"/>
      <c r="K15" s="66"/>
      <c r="L15" s="67"/>
    </row>
    <row r="16" spans="1:12" s="1" customFormat="1" ht="12.75">
      <c r="A16" s="148"/>
      <c r="B16" s="143"/>
      <c r="C16" s="144"/>
      <c r="D16" s="145"/>
      <c r="E16" s="146"/>
      <c r="F16" s="65"/>
      <c r="G16" s="66"/>
      <c r="H16" s="66"/>
      <c r="I16" s="66"/>
      <c r="J16" s="66"/>
      <c r="K16" s="66"/>
      <c r="L16" s="67"/>
    </row>
    <row r="17" spans="1:12" s="1" customFormat="1" ht="12.75">
      <c r="A17" s="148"/>
      <c r="B17" s="143"/>
      <c r="C17" s="144"/>
      <c r="D17" s="145"/>
      <c r="E17" s="146"/>
      <c r="F17" s="65"/>
      <c r="G17" s="66"/>
      <c r="H17" s="66"/>
      <c r="I17" s="66"/>
      <c r="J17" s="66"/>
      <c r="K17" s="66"/>
      <c r="L17" s="67"/>
    </row>
    <row r="18" spans="1:12" s="1" customFormat="1" ht="12.75">
      <c r="A18" s="148"/>
      <c r="B18" s="143"/>
      <c r="C18" s="144"/>
      <c r="D18" s="145"/>
      <c r="E18" s="146"/>
      <c r="F18" s="65"/>
      <c r="G18" s="66"/>
      <c r="H18" s="66"/>
      <c r="I18" s="66"/>
      <c r="J18" s="66"/>
      <c r="K18" s="66"/>
      <c r="L18" s="67"/>
    </row>
    <row r="19" spans="1:12" s="1" customFormat="1" ht="12.75">
      <c r="A19" s="148"/>
      <c r="B19" s="143"/>
      <c r="C19" s="144"/>
      <c r="D19" s="145"/>
      <c r="E19" s="146"/>
      <c r="F19" s="65"/>
      <c r="G19" s="66"/>
      <c r="H19" s="66"/>
      <c r="I19" s="66"/>
      <c r="J19" s="66"/>
      <c r="K19" s="66"/>
      <c r="L19" s="67"/>
    </row>
    <row r="20" spans="1:12" s="1" customFormat="1" ht="12.75">
      <c r="A20" s="148"/>
      <c r="B20" s="143"/>
      <c r="C20" s="144"/>
      <c r="D20" s="145"/>
      <c r="E20" s="146"/>
      <c r="F20" s="65"/>
      <c r="G20" s="66"/>
      <c r="H20" s="66"/>
      <c r="I20" s="66"/>
      <c r="J20" s="66"/>
      <c r="K20" s="66"/>
      <c r="L20" s="67"/>
    </row>
    <row r="21" spans="1:12" s="1" customFormat="1" ht="16.5" customHeight="1" thickBot="1">
      <c r="A21" s="149"/>
      <c r="B21" s="150"/>
      <c r="C21" s="151"/>
      <c r="D21" s="152"/>
      <c r="E21" s="153"/>
      <c r="F21" s="68"/>
      <c r="G21" s="69"/>
      <c r="H21" s="69"/>
      <c r="I21" s="69"/>
      <c r="J21" s="69"/>
      <c r="K21" s="69"/>
      <c r="L21" s="70"/>
    </row>
    <row r="22" spans="1:12" s="1" customFormat="1" ht="28.5" customHeight="1" thickBot="1">
      <c r="A22" s="154" t="s">
        <v>12</v>
      </c>
      <c r="B22" s="155">
        <f>SUM(B7:B21)</f>
        <v>556320</v>
      </c>
      <c r="C22" s="156">
        <f aca="true" t="shared" si="0" ref="C22:L22">SUM(C7:C21)</f>
        <v>0</v>
      </c>
      <c r="D22" s="157">
        <f t="shared" si="0"/>
        <v>0</v>
      </c>
      <c r="E22" s="158">
        <f t="shared" si="0"/>
        <v>100</v>
      </c>
      <c r="F22" s="159">
        <f t="shared" si="0"/>
        <v>0</v>
      </c>
      <c r="G22" s="159">
        <f t="shared" si="0"/>
        <v>4704785</v>
      </c>
      <c r="H22" s="159">
        <f t="shared" si="0"/>
        <v>0</v>
      </c>
      <c r="I22" s="159">
        <f t="shared" si="0"/>
        <v>0</v>
      </c>
      <c r="J22" s="159">
        <f t="shared" si="0"/>
        <v>0</v>
      </c>
      <c r="K22" s="159">
        <f t="shared" si="0"/>
        <v>0</v>
      </c>
      <c r="L22" s="160">
        <f t="shared" si="0"/>
        <v>0</v>
      </c>
    </row>
    <row r="23" spans="1:12" ht="29.25" customHeight="1" thickBot="1">
      <c r="A23" s="8" t="s">
        <v>36</v>
      </c>
      <c r="B23" s="216">
        <f>SUM(B22:L22)</f>
        <v>5261205</v>
      </c>
      <c r="C23" s="217"/>
      <c r="D23" s="217"/>
      <c r="E23" s="218"/>
      <c r="F23" s="218"/>
      <c r="G23" s="218"/>
      <c r="H23" s="218"/>
      <c r="I23" s="218"/>
      <c r="J23" s="218"/>
      <c r="K23" s="218"/>
      <c r="L23" s="219"/>
    </row>
    <row r="24" spans="1:12" ht="24" customHeight="1" thickBot="1">
      <c r="A24" s="4"/>
      <c r="B24" s="4"/>
      <c r="C24" s="4"/>
      <c r="D24" s="5"/>
      <c r="E24" s="9"/>
      <c r="L24" s="7"/>
    </row>
    <row r="25" spans="1:12" ht="16.5" customHeight="1" thickBot="1">
      <c r="A25" s="230" t="s">
        <v>11</v>
      </c>
      <c r="B25" s="222" t="s">
        <v>35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4"/>
    </row>
    <row r="26" spans="1:12" ht="12.75" customHeight="1">
      <c r="A26" s="231"/>
      <c r="B26" s="225" t="s">
        <v>64</v>
      </c>
      <c r="C26" s="226"/>
      <c r="D26" s="227"/>
      <c r="E26" s="228" t="s">
        <v>65</v>
      </c>
      <c r="F26" s="232" t="s">
        <v>66</v>
      </c>
      <c r="G26" s="234" t="s">
        <v>67</v>
      </c>
      <c r="H26" s="235"/>
      <c r="I26" s="232" t="s">
        <v>68</v>
      </c>
      <c r="J26" s="232" t="s">
        <v>69</v>
      </c>
      <c r="K26" s="232" t="s">
        <v>70</v>
      </c>
      <c r="L26" s="220" t="s">
        <v>71</v>
      </c>
    </row>
    <row r="27" spans="1:12" ht="68.25" thickBot="1">
      <c r="A27" s="58" t="s">
        <v>98</v>
      </c>
      <c r="B27" s="130" t="s">
        <v>74</v>
      </c>
      <c r="C27" s="131" t="s">
        <v>75</v>
      </c>
      <c r="D27" s="132" t="s">
        <v>97</v>
      </c>
      <c r="E27" s="229"/>
      <c r="F27" s="233"/>
      <c r="G27" s="133" t="s">
        <v>77</v>
      </c>
      <c r="H27" s="133" t="s">
        <v>78</v>
      </c>
      <c r="I27" s="233"/>
      <c r="J27" s="233"/>
      <c r="K27" s="233"/>
      <c r="L27" s="221"/>
    </row>
    <row r="28" spans="1:12" ht="12.75">
      <c r="A28" s="134">
        <v>671</v>
      </c>
      <c r="B28" s="135">
        <v>556320</v>
      </c>
      <c r="C28" s="136"/>
      <c r="D28" s="137"/>
      <c r="E28" s="138"/>
      <c r="F28" s="139"/>
      <c r="G28" s="140"/>
      <c r="H28" s="140"/>
      <c r="I28" s="140"/>
      <c r="J28" s="140"/>
      <c r="K28" s="140"/>
      <c r="L28" s="141"/>
    </row>
    <row r="29" spans="1:12" ht="12.75">
      <c r="A29" s="142">
        <v>641</v>
      </c>
      <c r="B29" s="143"/>
      <c r="C29" s="144"/>
      <c r="D29" s="145"/>
      <c r="E29" s="146">
        <v>100</v>
      </c>
      <c r="F29" s="65"/>
      <c r="G29" s="66"/>
      <c r="H29" s="66"/>
      <c r="I29" s="66"/>
      <c r="J29" s="66"/>
      <c r="K29" s="66"/>
      <c r="L29" s="67"/>
    </row>
    <row r="30" spans="1:12" ht="12.75">
      <c r="A30" s="142">
        <v>636</v>
      </c>
      <c r="B30" s="143"/>
      <c r="C30" s="144"/>
      <c r="D30" s="145"/>
      <c r="E30" s="146"/>
      <c r="F30" s="65"/>
      <c r="G30" s="66">
        <v>4704785</v>
      </c>
      <c r="H30" s="66"/>
      <c r="I30" s="66"/>
      <c r="J30" s="66"/>
      <c r="K30" s="66"/>
      <c r="L30" s="67"/>
    </row>
    <row r="31" spans="1:12" ht="12.75">
      <c r="A31" s="142"/>
      <c r="B31" s="143"/>
      <c r="C31" s="144"/>
      <c r="D31" s="145"/>
      <c r="E31" s="146"/>
      <c r="F31" s="65"/>
      <c r="G31" s="66"/>
      <c r="H31" s="66"/>
      <c r="I31" s="66"/>
      <c r="J31" s="66"/>
      <c r="K31" s="66"/>
      <c r="L31" s="67"/>
    </row>
    <row r="32" spans="1:12" ht="12.75">
      <c r="A32" s="147"/>
      <c r="B32" s="143"/>
      <c r="C32" s="144"/>
      <c r="D32" s="145"/>
      <c r="E32" s="146"/>
      <c r="F32" s="65"/>
      <c r="G32" s="66"/>
      <c r="H32" s="66"/>
      <c r="I32" s="66"/>
      <c r="J32" s="66"/>
      <c r="K32" s="66"/>
      <c r="L32" s="67"/>
    </row>
    <row r="33" spans="1:12" ht="12.75">
      <c r="A33" s="148"/>
      <c r="B33" s="143"/>
      <c r="C33" s="144"/>
      <c r="D33" s="145"/>
      <c r="E33" s="146"/>
      <c r="F33" s="65"/>
      <c r="G33" s="66"/>
      <c r="H33" s="66"/>
      <c r="I33" s="66"/>
      <c r="J33" s="66"/>
      <c r="K33" s="66"/>
      <c r="L33" s="67"/>
    </row>
    <row r="34" spans="1:12" ht="12.75">
      <c r="A34" s="148"/>
      <c r="B34" s="143"/>
      <c r="C34" s="144"/>
      <c r="D34" s="145"/>
      <c r="E34" s="146"/>
      <c r="F34" s="65"/>
      <c r="G34" s="66"/>
      <c r="H34" s="66"/>
      <c r="I34" s="66"/>
      <c r="J34" s="66"/>
      <c r="K34" s="66"/>
      <c r="L34" s="67"/>
    </row>
    <row r="35" spans="1:12" ht="12.75">
      <c r="A35" s="148"/>
      <c r="B35" s="143"/>
      <c r="C35" s="144"/>
      <c r="D35" s="145"/>
      <c r="E35" s="146"/>
      <c r="F35" s="65"/>
      <c r="G35" s="66"/>
      <c r="H35" s="66"/>
      <c r="I35" s="66"/>
      <c r="J35" s="66"/>
      <c r="K35" s="66"/>
      <c r="L35" s="67"/>
    </row>
    <row r="36" spans="1:12" ht="12.75">
      <c r="A36" s="148"/>
      <c r="B36" s="143"/>
      <c r="C36" s="144"/>
      <c r="D36" s="145"/>
      <c r="E36" s="146"/>
      <c r="F36" s="65"/>
      <c r="G36" s="66"/>
      <c r="H36" s="66"/>
      <c r="I36" s="66"/>
      <c r="J36" s="66"/>
      <c r="K36" s="66"/>
      <c r="L36" s="67"/>
    </row>
    <row r="37" spans="1:12" ht="12.75">
      <c r="A37" s="148"/>
      <c r="B37" s="143"/>
      <c r="C37" s="144"/>
      <c r="D37" s="145"/>
      <c r="E37" s="146"/>
      <c r="F37" s="65"/>
      <c r="G37" s="66"/>
      <c r="H37" s="66"/>
      <c r="I37" s="66"/>
      <c r="J37" s="66"/>
      <c r="K37" s="66"/>
      <c r="L37" s="67"/>
    </row>
    <row r="38" spans="1:12" ht="12.75">
      <c r="A38" s="148"/>
      <c r="B38" s="143"/>
      <c r="C38" s="144"/>
      <c r="D38" s="145"/>
      <c r="E38" s="146"/>
      <c r="F38" s="65"/>
      <c r="G38" s="66"/>
      <c r="H38" s="66"/>
      <c r="I38" s="66"/>
      <c r="J38" s="66"/>
      <c r="K38" s="66"/>
      <c r="L38" s="67"/>
    </row>
    <row r="39" spans="1:12" s="1" customFormat="1" ht="12.75">
      <c r="A39" s="148"/>
      <c r="B39" s="143"/>
      <c r="C39" s="144"/>
      <c r="D39" s="145"/>
      <c r="E39" s="146"/>
      <c r="F39" s="65"/>
      <c r="G39" s="66"/>
      <c r="H39" s="66"/>
      <c r="I39" s="66"/>
      <c r="J39" s="66"/>
      <c r="K39" s="66"/>
      <c r="L39" s="67"/>
    </row>
    <row r="40" spans="1:12" s="1" customFormat="1" ht="13.5" thickBot="1">
      <c r="A40" s="149"/>
      <c r="B40" s="150"/>
      <c r="C40" s="151"/>
      <c r="D40" s="152"/>
      <c r="E40" s="153"/>
      <c r="F40" s="68"/>
      <c r="G40" s="69"/>
      <c r="H40" s="69"/>
      <c r="I40" s="69"/>
      <c r="J40" s="69"/>
      <c r="K40" s="69"/>
      <c r="L40" s="70"/>
    </row>
    <row r="41" spans="1:12" ht="26.25" thickBot="1">
      <c r="A41" s="154" t="s">
        <v>12</v>
      </c>
      <c r="B41" s="155">
        <f>SUM(B28:B40)</f>
        <v>556320</v>
      </c>
      <c r="C41" s="156">
        <f aca="true" t="shared" si="1" ref="C41:L41">SUM(C28:C40)</f>
        <v>0</v>
      </c>
      <c r="D41" s="157">
        <f t="shared" si="1"/>
        <v>0</v>
      </c>
      <c r="E41" s="158">
        <f t="shared" si="1"/>
        <v>100</v>
      </c>
      <c r="F41" s="159">
        <f t="shared" si="1"/>
        <v>0</v>
      </c>
      <c r="G41" s="159">
        <f t="shared" si="1"/>
        <v>4704785</v>
      </c>
      <c r="H41" s="159">
        <f t="shared" si="1"/>
        <v>0</v>
      </c>
      <c r="I41" s="159">
        <f t="shared" si="1"/>
        <v>0</v>
      </c>
      <c r="J41" s="159">
        <f t="shared" si="1"/>
        <v>0</v>
      </c>
      <c r="K41" s="159">
        <f t="shared" si="1"/>
        <v>0</v>
      </c>
      <c r="L41" s="160">
        <f t="shared" si="1"/>
        <v>0</v>
      </c>
    </row>
    <row r="42" spans="1:12" ht="39" thickBot="1">
      <c r="A42" s="8" t="s">
        <v>37</v>
      </c>
      <c r="B42" s="216">
        <f>SUM(B41:L41)</f>
        <v>5261205</v>
      </c>
      <c r="C42" s="217"/>
      <c r="D42" s="217"/>
      <c r="E42" s="218"/>
      <c r="F42" s="218"/>
      <c r="G42" s="218"/>
      <c r="H42" s="218"/>
      <c r="I42" s="218"/>
      <c r="J42" s="218"/>
      <c r="K42" s="218"/>
      <c r="L42" s="219"/>
    </row>
    <row r="43" spans="4:5" ht="13.5" thickBot="1">
      <c r="D43" s="11"/>
      <c r="E43" s="12"/>
    </row>
    <row r="44" spans="1:12" ht="16.5" thickBot="1">
      <c r="A44" s="230" t="s">
        <v>11</v>
      </c>
      <c r="B44" s="222" t="s">
        <v>61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4"/>
    </row>
    <row r="45" spans="1:12" ht="12.75">
      <c r="A45" s="231"/>
      <c r="B45" s="225" t="s">
        <v>64</v>
      </c>
      <c r="C45" s="226"/>
      <c r="D45" s="227"/>
      <c r="E45" s="228" t="s">
        <v>65</v>
      </c>
      <c r="F45" s="232" t="s">
        <v>66</v>
      </c>
      <c r="G45" s="234" t="s">
        <v>67</v>
      </c>
      <c r="H45" s="235"/>
      <c r="I45" s="232" t="s">
        <v>68</v>
      </c>
      <c r="J45" s="232" t="s">
        <v>69</v>
      </c>
      <c r="K45" s="232" t="s">
        <v>70</v>
      </c>
      <c r="L45" s="220" t="s">
        <v>71</v>
      </c>
    </row>
    <row r="46" spans="1:12" ht="68.25" thickBot="1">
      <c r="A46" s="58" t="s">
        <v>98</v>
      </c>
      <c r="B46" s="130" t="s">
        <v>74</v>
      </c>
      <c r="C46" s="131" t="s">
        <v>75</v>
      </c>
      <c r="D46" s="132" t="s">
        <v>97</v>
      </c>
      <c r="E46" s="229"/>
      <c r="F46" s="233"/>
      <c r="G46" s="133" t="s">
        <v>77</v>
      </c>
      <c r="H46" s="133" t="s">
        <v>78</v>
      </c>
      <c r="I46" s="233"/>
      <c r="J46" s="233"/>
      <c r="K46" s="233"/>
      <c r="L46" s="221"/>
    </row>
    <row r="47" spans="1:12" ht="12.75">
      <c r="A47" s="134">
        <v>671</v>
      </c>
      <c r="B47" s="135">
        <v>556320</v>
      </c>
      <c r="C47" s="136"/>
      <c r="D47" s="137"/>
      <c r="E47" s="138"/>
      <c r="F47" s="139"/>
      <c r="G47" s="140"/>
      <c r="H47" s="140"/>
      <c r="I47" s="140"/>
      <c r="J47" s="140"/>
      <c r="K47" s="140"/>
      <c r="L47" s="141"/>
    </row>
    <row r="48" spans="1:12" ht="12.75">
      <c r="A48" s="161">
        <v>641</v>
      </c>
      <c r="B48" s="135"/>
      <c r="C48" s="136"/>
      <c r="D48" s="137"/>
      <c r="E48" s="138">
        <v>100</v>
      </c>
      <c r="F48" s="139"/>
      <c r="G48" s="140"/>
      <c r="H48" s="140"/>
      <c r="I48" s="140"/>
      <c r="J48" s="140"/>
      <c r="K48" s="140"/>
      <c r="L48" s="141"/>
    </row>
    <row r="49" spans="1:12" ht="12.75">
      <c r="A49" s="161">
        <v>636</v>
      </c>
      <c r="B49" s="135"/>
      <c r="C49" s="136"/>
      <c r="D49" s="137"/>
      <c r="E49" s="138"/>
      <c r="F49" s="139"/>
      <c r="G49" s="140">
        <v>4704785</v>
      </c>
      <c r="H49" s="140"/>
      <c r="I49" s="140"/>
      <c r="J49" s="140"/>
      <c r="K49" s="140"/>
      <c r="L49" s="141"/>
    </row>
    <row r="50" spans="1:12" ht="12.75">
      <c r="A50" s="161"/>
      <c r="B50" s="135"/>
      <c r="C50" s="136"/>
      <c r="D50" s="137"/>
      <c r="E50" s="138"/>
      <c r="F50" s="139"/>
      <c r="G50" s="140"/>
      <c r="H50" s="140"/>
      <c r="I50" s="140"/>
      <c r="J50" s="140"/>
      <c r="K50" s="140"/>
      <c r="L50" s="141"/>
    </row>
    <row r="51" spans="1:12" ht="13.5" customHeight="1">
      <c r="A51" s="142"/>
      <c r="B51" s="143"/>
      <c r="C51" s="144"/>
      <c r="D51" s="145"/>
      <c r="E51" s="146"/>
      <c r="F51" s="65"/>
      <c r="G51" s="66"/>
      <c r="H51" s="66"/>
      <c r="I51" s="66"/>
      <c r="J51" s="66"/>
      <c r="K51" s="66"/>
      <c r="L51" s="67"/>
    </row>
    <row r="52" spans="1:12" ht="13.5" customHeight="1">
      <c r="A52" s="142"/>
      <c r="B52" s="143"/>
      <c r="C52" s="144"/>
      <c r="D52" s="145"/>
      <c r="E52" s="146"/>
      <c r="F52" s="65"/>
      <c r="G52" s="66"/>
      <c r="H52" s="66"/>
      <c r="I52" s="66"/>
      <c r="J52" s="66"/>
      <c r="K52" s="66"/>
      <c r="L52" s="67"/>
    </row>
    <row r="53" spans="1:12" ht="13.5" customHeight="1">
      <c r="A53" s="142"/>
      <c r="B53" s="143"/>
      <c r="C53" s="144"/>
      <c r="D53" s="145"/>
      <c r="E53" s="146"/>
      <c r="F53" s="65"/>
      <c r="G53" s="66"/>
      <c r="H53" s="66"/>
      <c r="I53" s="66"/>
      <c r="J53" s="66"/>
      <c r="K53" s="66"/>
      <c r="L53" s="67"/>
    </row>
    <row r="54" spans="1:12" ht="13.5" customHeight="1">
      <c r="A54" s="147"/>
      <c r="B54" s="143"/>
      <c r="C54" s="144"/>
      <c r="D54" s="145"/>
      <c r="E54" s="146"/>
      <c r="F54" s="65"/>
      <c r="G54" s="66"/>
      <c r="H54" s="66"/>
      <c r="I54" s="66"/>
      <c r="J54" s="66"/>
      <c r="K54" s="66"/>
      <c r="L54" s="67"/>
    </row>
    <row r="55" spans="1:12" ht="13.5" customHeight="1">
      <c r="A55" s="148"/>
      <c r="B55" s="143"/>
      <c r="C55" s="144"/>
      <c r="D55" s="145"/>
      <c r="E55" s="146"/>
      <c r="F55" s="65"/>
      <c r="G55" s="66"/>
      <c r="H55" s="66"/>
      <c r="I55" s="66"/>
      <c r="J55" s="66"/>
      <c r="K55" s="66"/>
      <c r="L55" s="67"/>
    </row>
    <row r="56" spans="1:12" ht="13.5" customHeight="1">
      <c r="A56" s="148"/>
      <c r="B56" s="143"/>
      <c r="C56" s="144"/>
      <c r="D56" s="145"/>
      <c r="E56" s="146"/>
      <c r="F56" s="65"/>
      <c r="G56" s="66"/>
      <c r="H56" s="66"/>
      <c r="I56" s="66"/>
      <c r="J56" s="66"/>
      <c r="K56" s="66"/>
      <c r="L56" s="67"/>
    </row>
    <row r="57" spans="1:12" ht="12.75">
      <c r="A57" s="148"/>
      <c r="B57" s="143"/>
      <c r="C57" s="144"/>
      <c r="D57" s="145"/>
      <c r="E57" s="146"/>
      <c r="F57" s="65"/>
      <c r="G57" s="66"/>
      <c r="H57" s="66"/>
      <c r="I57" s="66"/>
      <c r="J57" s="66"/>
      <c r="K57" s="66"/>
      <c r="L57" s="67"/>
    </row>
    <row r="58" spans="1:12" s="1" customFormat="1" ht="12.75">
      <c r="A58" s="148"/>
      <c r="B58" s="143"/>
      <c r="C58" s="144"/>
      <c r="D58" s="145"/>
      <c r="E58" s="146"/>
      <c r="F58" s="65"/>
      <c r="G58" s="66"/>
      <c r="H58" s="66"/>
      <c r="I58" s="66"/>
      <c r="J58" s="66"/>
      <c r="K58" s="66"/>
      <c r="L58" s="67"/>
    </row>
    <row r="59" spans="1:12" s="1" customFormat="1" ht="13.5" thickBot="1">
      <c r="A59" s="149"/>
      <c r="B59" s="150"/>
      <c r="C59" s="151"/>
      <c r="D59" s="152"/>
      <c r="E59" s="153"/>
      <c r="F59" s="68"/>
      <c r="G59" s="69"/>
      <c r="H59" s="69"/>
      <c r="I59" s="69"/>
      <c r="J59" s="69"/>
      <c r="K59" s="69"/>
      <c r="L59" s="70"/>
    </row>
    <row r="60" spans="1:12" ht="26.25" thickBot="1">
      <c r="A60" s="154" t="s">
        <v>12</v>
      </c>
      <c r="B60" s="155">
        <f>SUM(B47:B59)</f>
        <v>556320</v>
      </c>
      <c r="C60" s="156">
        <f aca="true" t="shared" si="2" ref="C60:L60">SUM(C47:C59)</f>
        <v>0</v>
      </c>
      <c r="D60" s="157">
        <f t="shared" si="2"/>
        <v>0</v>
      </c>
      <c r="E60" s="158">
        <f t="shared" si="2"/>
        <v>100</v>
      </c>
      <c r="F60" s="159">
        <f t="shared" si="2"/>
        <v>0</v>
      </c>
      <c r="G60" s="159">
        <f t="shared" si="2"/>
        <v>4704785</v>
      </c>
      <c r="H60" s="159">
        <f t="shared" si="2"/>
        <v>0</v>
      </c>
      <c r="I60" s="159">
        <f t="shared" si="2"/>
        <v>0</v>
      </c>
      <c r="J60" s="159">
        <f t="shared" si="2"/>
        <v>0</v>
      </c>
      <c r="K60" s="159">
        <f t="shared" si="2"/>
        <v>0</v>
      </c>
      <c r="L60" s="160">
        <f t="shared" si="2"/>
        <v>0</v>
      </c>
    </row>
    <row r="61" spans="1:12" ht="29.25" customHeight="1" thickBot="1">
      <c r="A61" s="8" t="s">
        <v>99</v>
      </c>
      <c r="B61" s="216">
        <f>SUM(B60:L60)</f>
        <v>5261205</v>
      </c>
      <c r="C61" s="217"/>
      <c r="D61" s="217"/>
      <c r="E61" s="218"/>
      <c r="F61" s="218"/>
      <c r="G61" s="218"/>
      <c r="H61" s="218"/>
      <c r="I61" s="218"/>
      <c r="J61" s="218"/>
      <c r="K61" s="218"/>
      <c r="L61" s="219"/>
    </row>
    <row r="62" spans="3:5" ht="13.5" customHeight="1">
      <c r="C62" s="13"/>
      <c r="D62" s="15"/>
      <c r="E62" s="16"/>
    </row>
    <row r="63" spans="4:5" ht="13.5" customHeight="1">
      <c r="D63" s="17"/>
      <c r="E63" s="18"/>
    </row>
    <row r="64" spans="4:5" ht="13.5" customHeight="1">
      <c r="D64" s="19"/>
      <c r="E64" s="20"/>
    </row>
    <row r="65" spans="4:5" ht="17.25" customHeight="1">
      <c r="D65" s="11"/>
      <c r="E65" s="12"/>
    </row>
    <row r="66" spans="3:5" ht="13.5" customHeight="1">
      <c r="C66" s="13"/>
      <c r="D66" s="11"/>
      <c r="E66" s="21"/>
    </row>
    <row r="67" spans="3:5" ht="13.5" customHeight="1">
      <c r="C67" s="13"/>
      <c r="D67" s="11"/>
      <c r="E67" s="16"/>
    </row>
    <row r="68" spans="4:5" ht="13.5" customHeight="1">
      <c r="D68" s="11"/>
      <c r="E68" s="12"/>
    </row>
    <row r="69" spans="4:5" ht="13.5" customHeight="1">
      <c r="D69" s="11"/>
      <c r="E69" s="20"/>
    </row>
    <row r="70" spans="4:5" ht="22.5" customHeight="1">
      <c r="D70" s="11"/>
      <c r="E70" s="12"/>
    </row>
    <row r="71" spans="4:5" ht="13.5" customHeight="1">
      <c r="D71" s="11"/>
      <c r="E71" s="22"/>
    </row>
    <row r="72" spans="4:5" ht="13.5" customHeight="1">
      <c r="D72" s="17"/>
      <c r="E72" s="18"/>
    </row>
    <row r="73" spans="2:5" ht="13.5" customHeight="1">
      <c r="B73" s="13"/>
      <c r="D73" s="17"/>
      <c r="E73" s="23"/>
    </row>
    <row r="74" spans="3:5" ht="13.5" customHeight="1">
      <c r="C74" s="13"/>
      <c r="D74" s="17"/>
      <c r="E74" s="24"/>
    </row>
    <row r="75" spans="3:5" ht="13.5" customHeight="1">
      <c r="C75" s="13"/>
      <c r="D75" s="19"/>
      <c r="E75" s="16"/>
    </row>
    <row r="76" spans="4:5" ht="13.5" customHeight="1">
      <c r="D76" s="11"/>
      <c r="E76" s="12"/>
    </row>
    <row r="77" spans="2:5" ht="13.5" customHeight="1">
      <c r="B77" s="13"/>
      <c r="D77" s="11"/>
      <c r="E77" s="14"/>
    </row>
    <row r="78" spans="3:5" ht="13.5" customHeight="1">
      <c r="C78" s="13"/>
      <c r="D78" s="11"/>
      <c r="E78" s="23"/>
    </row>
    <row r="79" spans="3:5" ht="13.5" customHeight="1">
      <c r="C79" s="13"/>
      <c r="D79" s="19"/>
      <c r="E79" s="16"/>
    </row>
    <row r="80" spans="4:5" ht="13.5" customHeight="1">
      <c r="D80" s="17"/>
      <c r="E80" s="12"/>
    </row>
    <row r="81" spans="3:5" ht="22.5" customHeight="1">
      <c r="C81" s="13"/>
      <c r="D81" s="17"/>
      <c r="E81" s="23"/>
    </row>
    <row r="82" spans="4:5" ht="13.5" customHeight="1">
      <c r="D82" s="19"/>
      <c r="E82" s="22"/>
    </row>
    <row r="83" spans="4:5" ht="13.5" customHeight="1">
      <c r="D83" s="11"/>
      <c r="E83" s="12"/>
    </row>
    <row r="84" spans="4:5" ht="13.5" customHeight="1">
      <c r="D84" s="19"/>
      <c r="E84" s="16"/>
    </row>
    <row r="85" spans="4:5" ht="13.5" customHeight="1">
      <c r="D85" s="11"/>
      <c r="E85" s="12"/>
    </row>
    <row r="86" spans="4:5" ht="13.5" customHeight="1">
      <c r="D86" s="11"/>
      <c r="E86" s="12"/>
    </row>
    <row r="87" spans="1:5" ht="13.5" customHeight="1">
      <c r="A87" s="13"/>
      <c r="D87" s="25"/>
      <c r="E87" s="23"/>
    </row>
    <row r="88" spans="2:5" ht="13.5" customHeight="1">
      <c r="B88" s="13"/>
      <c r="C88" s="13"/>
      <c r="D88" s="26"/>
      <c r="E88" s="23"/>
    </row>
    <row r="89" spans="2:5" ht="13.5" customHeight="1">
      <c r="B89" s="13"/>
      <c r="C89" s="13"/>
      <c r="D89" s="26"/>
      <c r="E89" s="14"/>
    </row>
    <row r="90" spans="2:5" ht="12.75">
      <c r="B90" s="13"/>
      <c r="C90" s="13"/>
      <c r="D90" s="19"/>
      <c r="E90" s="20"/>
    </row>
    <row r="91" spans="4:5" ht="12.75">
      <c r="D91" s="11"/>
      <c r="E91" s="12"/>
    </row>
    <row r="92" spans="2:5" ht="12.75">
      <c r="B92" s="13"/>
      <c r="D92" s="11"/>
      <c r="E92" s="23"/>
    </row>
    <row r="93" spans="3:5" ht="12.75">
      <c r="C93" s="13"/>
      <c r="D93" s="11"/>
      <c r="E93" s="14"/>
    </row>
    <row r="94" spans="3:5" ht="12.75">
      <c r="C94" s="13"/>
      <c r="D94" s="19"/>
      <c r="E94" s="16"/>
    </row>
    <row r="95" spans="4:5" ht="12.75">
      <c r="D95" s="11"/>
      <c r="E95" s="12"/>
    </row>
    <row r="96" spans="4:5" ht="12.75">
      <c r="D96" s="11"/>
      <c r="E96" s="12"/>
    </row>
    <row r="97" spans="4:5" ht="12.75">
      <c r="D97" s="27"/>
      <c r="E97" s="28"/>
    </row>
    <row r="98" spans="4:5" ht="12.75">
      <c r="D98" s="11"/>
      <c r="E98" s="12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9"/>
      <c r="E101" s="16"/>
    </row>
    <row r="102" spans="4:5" ht="12.75">
      <c r="D102" s="11"/>
      <c r="E102" s="12"/>
    </row>
    <row r="103" spans="4:5" ht="12.75">
      <c r="D103" s="19"/>
      <c r="E103" s="16"/>
    </row>
    <row r="104" spans="4:5" ht="12.75">
      <c r="D104" s="11"/>
      <c r="E104" s="12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29"/>
      <c r="E107" s="30"/>
    </row>
    <row r="108" spans="4:5" ht="12.75">
      <c r="D108" s="11"/>
      <c r="E108" s="12"/>
    </row>
    <row r="109" spans="4:5" ht="12.75">
      <c r="D109" s="27"/>
      <c r="E109" s="28"/>
    </row>
    <row r="110" spans="4:5" ht="12.75">
      <c r="D110" s="27"/>
      <c r="E110" s="28"/>
    </row>
    <row r="111" spans="4:5" ht="12.75">
      <c r="D111" s="11"/>
      <c r="E111" s="12"/>
    </row>
    <row r="112" spans="4:5" ht="12.75">
      <c r="D112" s="19"/>
      <c r="E112" s="16"/>
    </row>
    <row r="113" spans="4:5" ht="12.75">
      <c r="D113" s="11"/>
      <c r="E113" s="12"/>
    </row>
    <row r="114" spans="4:5" ht="12.75">
      <c r="D114" s="11"/>
      <c r="E114" s="12"/>
    </row>
    <row r="115" spans="4:5" ht="12.75">
      <c r="D115" s="19"/>
      <c r="E115" s="16"/>
    </row>
    <row r="116" spans="4:5" ht="12.75">
      <c r="D116" s="11"/>
      <c r="E116" s="12"/>
    </row>
    <row r="117" spans="4:5" ht="12.75">
      <c r="D117" s="27"/>
      <c r="E117" s="28"/>
    </row>
    <row r="118" spans="4:5" ht="12.75">
      <c r="D118" s="19"/>
      <c r="E118" s="30"/>
    </row>
    <row r="119" spans="4:5" ht="12.75">
      <c r="D119" s="17"/>
      <c r="E119" s="28"/>
    </row>
    <row r="120" spans="4:5" ht="12.75">
      <c r="D120" s="19"/>
      <c r="E120" s="16"/>
    </row>
    <row r="121" spans="4:5" ht="12.75">
      <c r="D121" s="11"/>
      <c r="E121" s="12"/>
    </row>
    <row r="122" spans="3:5" ht="12.75">
      <c r="C122" s="13"/>
      <c r="D122" s="11"/>
      <c r="E122" s="14"/>
    </row>
    <row r="123" spans="4:5" ht="12.75">
      <c r="D123" s="17"/>
      <c r="E123" s="16"/>
    </row>
    <row r="124" spans="4:5" ht="12.75">
      <c r="D124" s="17"/>
      <c r="E124" s="28"/>
    </row>
    <row r="125" spans="3:5" ht="12.75">
      <c r="C125" s="13"/>
      <c r="D125" s="17"/>
      <c r="E125" s="31"/>
    </row>
    <row r="126" spans="3:5" ht="12.75">
      <c r="C126" s="13"/>
      <c r="D126" s="19"/>
      <c r="E126" s="20"/>
    </row>
    <row r="127" spans="4:5" ht="12.75">
      <c r="D127" s="11"/>
      <c r="E127" s="12"/>
    </row>
    <row r="128" spans="4:5" ht="11.25" customHeight="1">
      <c r="D128" s="29"/>
      <c r="E128" s="32"/>
    </row>
    <row r="129" spans="4:5" ht="24" customHeight="1">
      <c r="D129" s="27"/>
      <c r="E129" s="28"/>
    </row>
    <row r="130" spans="2:5" ht="15" customHeight="1">
      <c r="B130" s="13"/>
      <c r="D130" s="27"/>
      <c r="E130" s="33"/>
    </row>
    <row r="131" spans="3:5" ht="11.25" customHeight="1">
      <c r="C131" s="13"/>
      <c r="D131" s="27"/>
      <c r="E131" s="33"/>
    </row>
    <row r="132" spans="4:5" ht="12.75">
      <c r="D132" s="29"/>
      <c r="E132" s="30"/>
    </row>
    <row r="133" spans="4:5" ht="13.5" customHeight="1">
      <c r="D133" s="27"/>
      <c r="E133" s="28"/>
    </row>
    <row r="134" spans="2:5" ht="12.75" customHeight="1">
      <c r="B134" s="13"/>
      <c r="D134" s="27"/>
      <c r="E134" s="34"/>
    </row>
    <row r="135" spans="3:5" ht="12.75" customHeight="1">
      <c r="C135" s="13"/>
      <c r="D135" s="27"/>
      <c r="E135" s="14"/>
    </row>
    <row r="136" spans="3:5" ht="12.75">
      <c r="C136" s="13"/>
      <c r="D136" s="19"/>
      <c r="E136" s="20"/>
    </row>
    <row r="137" spans="4:5" ht="12.75">
      <c r="D137" s="11"/>
      <c r="E137" s="12"/>
    </row>
    <row r="138" spans="3:5" ht="12.75">
      <c r="C138" s="13"/>
      <c r="D138" s="11"/>
      <c r="E138" s="31"/>
    </row>
    <row r="139" spans="4:5" ht="12.75">
      <c r="D139" s="29"/>
      <c r="E139" s="30"/>
    </row>
    <row r="140" spans="4:5" ht="12.75">
      <c r="D140" s="27"/>
      <c r="E140" s="28"/>
    </row>
    <row r="141" spans="4:5" ht="19.5" customHeight="1">
      <c r="D141" s="11"/>
      <c r="E141" s="12"/>
    </row>
    <row r="142" spans="1:5" ht="15" customHeight="1">
      <c r="A142" s="35"/>
      <c r="B142" s="4"/>
      <c r="C142" s="4"/>
      <c r="D142" s="4"/>
      <c r="E142" s="23"/>
    </row>
    <row r="143" spans="1:5" ht="12.75">
      <c r="A143" s="13"/>
      <c r="D143" s="25"/>
      <c r="E143" s="23"/>
    </row>
    <row r="144" spans="1:5" ht="12.75">
      <c r="A144" s="13"/>
      <c r="B144" s="13"/>
      <c r="D144" s="25"/>
      <c r="E144" s="14"/>
    </row>
    <row r="145" spans="3:5" ht="12.75">
      <c r="C145" s="13"/>
      <c r="D145" s="11"/>
      <c r="E145" s="23"/>
    </row>
    <row r="146" spans="4:5" ht="12.75">
      <c r="D146" s="15"/>
      <c r="E146" s="16"/>
    </row>
    <row r="147" spans="2:5" ht="12.75">
      <c r="B147" s="13"/>
      <c r="D147" s="11"/>
      <c r="E147" s="14"/>
    </row>
    <row r="148" spans="3:5" ht="12.75">
      <c r="C148" s="13"/>
      <c r="D148" s="11"/>
      <c r="E148" s="14"/>
    </row>
    <row r="149" spans="4:5" ht="22.5" customHeight="1">
      <c r="D149" s="19"/>
      <c r="E149" s="20"/>
    </row>
    <row r="150" spans="3:5" ht="12.75">
      <c r="C150" s="13"/>
      <c r="D150" s="11"/>
      <c r="E150" s="21"/>
    </row>
    <row r="151" spans="4:5" ht="12.75">
      <c r="D151" s="11"/>
      <c r="E151" s="20"/>
    </row>
    <row r="152" spans="2:5" ht="12.75">
      <c r="B152" s="13"/>
      <c r="D152" s="17"/>
      <c r="E152" s="23"/>
    </row>
    <row r="153" spans="3:5" ht="12.75">
      <c r="C153" s="13"/>
      <c r="D153" s="17"/>
      <c r="E153" s="24"/>
    </row>
    <row r="154" spans="4:5" ht="13.5" customHeight="1">
      <c r="D154" s="19"/>
      <c r="E154" s="16"/>
    </row>
    <row r="155" spans="1:5" ht="13.5" customHeight="1">
      <c r="A155" s="13"/>
      <c r="D155" s="25"/>
      <c r="E155" s="23"/>
    </row>
    <row r="156" spans="2:5" ht="13.5" customHeight="1">
      <c r="B156" s="13"/>
      <c r="D156" s="11"/>
      <c r="E156" s="23"/>
    </row>
    <row r="157" spans="3:5" ht="12.75">
      <c r="C157" s="13"/>
      <c r="D157" s="11"/>
      <c r="E157" s="14"/>
    </row>
    <row r="158" spans="3:5" ht="12.75">
      <c r="C158" s="13"/>
      <c r="D158" s="19"/>
      <c r="E158" s="16"/>
    </row>
    <row r="159" spans="3:5" ht="12.75">
      <c r="C159" s="13"/>
      <c r="D159" s="11"/>
      <c r="E159" s="14"/>
    </row>
    <row r="160" spans="4:5" ht="12.75">
      <c r="D160" s="29"/>
      <c r="E160" s="30"/>
    </row>
    <row r="161" spans="3:5" ht="12.75">
      <c r="C161" s="13"/>
      <c r="D161" s="17"/>
      <c r="E161" s="31"/>
    </row>
    <row r="162" spans="3:5" ht="12.75">
      <c r="C162" s="13"/>
      <c r="D162" s="19"/>
      <c r="E162" s="20"/>
    </row>
    <row r="163" spans="4:5" ht="12.75">
      <c r="D163" s="29"/>
      <c r="E163" s="36"/>
    </row>
    <row r="164" spans="2:5" ht="12.75">
      <c r="B164" s="13"/>
      <c r="D164" s="27"/>
      <c r="E164" s="34"/>
    </row>
    <row r="165" spans="3:5" ht="12.75">
      <c r="C165" s="13"/>
      <c r="D165" s="27"/>
      <c r="E165" s="14"/>
    </row>
    <row r="166" spans="3:5" ht="12.75">
      <c r="C166" s="13"/>
      <c r="D166" s="19"/>
      <c r="E166" s="20"/>
    </row>
    <row r="167" spans="3:5" ht="12.75">
      <c r="C167" s="13"/>
      <c r="D167" s="19"/>
      <c r="E167" s="20"/>
    </row>
    <row r="168" spans="1:5" ht="17.25" customHeight="1">
      <c r="A168" s="13"/>
      <c r="B168" s="13"/>
      <c r="C168" s="13"/>
      <c r="D168" s="39"/>
      <c r="E168" s="3"/>
    </row>
    <row r="169" spans="1:5" ht="13.5" customHeight="1">
      <c r="A169" s="13"/>
      <c r="B169" s="13"/>
      <c r="C169" s="13"/>
      <c r="D169" s="39"/>
      <c r="E169" s="3"/>
    </row>
    <row r="170" spans="1:5" ht="12.75">
      <c r="A170" s="13"/>
      <c r="B170" s="13"/>
      <c r="C170" s="13"/>
      <c r="D170" s="39"/>
      <c r="E170" s="3"/>
    </row>
    <row r="171" spans="1:5" ht="12.75">
      <c r="A171" s="13"/>
      <c r="B171" s="13"/>
      <c r="C171" s="13"/>
      <c r="D171" s="39"/>
      <c r="E171" s="3"/>
    </row>
    <row r="172" spans="1:3" ht="12.75">
      <c r="A172" s="13"/>
      <c r="B172" s="13"/>
      <c r="C172" s="13"/>
    </row>
    <row r="173" spans="1:5" ht="12.75">
      <c r="A173" s="13"/>
      <c r="B173" s="13"/>
      <c r="C173" s="13"/>
      <c r="D173" s="39"/>
      <c r="E173" s="3"/>
    </row>
    <row r="174" spans="1:5" ht="12.75">
      <c r="A174" s="13"/>
      <c r="B174" s="13"/>
      <c r="C174" s="13"/>
      <c r="D174" s="39"/>
      <c r="E174" s="40"/>
    </row>
    <row r="175" spans="1:5" ht="22.5" customHeight="1">
      <c r="A175" s="13"/>
      <c r="B175" s="13"/>
      <c r="C175" s="13"/>
      <c r="D175" s="39"/>
      <c r="E175" s="3"/>
    </row>
    <row r="176" spans="1:5" ht="22.5" customHeight="1">
      <c r="A176" s="13"/>
      <c r="B176" s="13"/>
      <c r="C176" s="13"/>
      <c r="D176" s="39"/>
      <c r="E176" s="21"/>
    </row>
    <row r="177" spans="4:5" ht="12.75">
      <c r="D177" s="19"/>
      <c r="E177" s="22"/>
    </row>
  </sheetData>
  <sheetProtection/>
  <mergeCells count="35">
    <mergeCell ref="A1:L1"/>
    <mergeCell ref="A4:A5"/>
    <mergeCell ref="F5:F6"/>
    <mergeCell ref="G5:H5"/>
    <mergeCell ref="I5:I6"/>
    <mergeCell ref="J5:J6"/>
    <mergeCell ref="K5:K6"/>
    <mergeCell ref="L5:L6"/>
    <mergeCell ref="A25:A26"/>
    <mergeCell ref="B25:L25"/>
    <mergeCell ref="B26:D26"/>
    <mergeCell ref="E26:E27"/>
    <mergeCell ref="F26:F27"/>
    <mergeCell ref="G26:H26"/>
    <mergeCell ref="I26:I27"/>
    <mergeCell ref="J26:J27"/>
    <mergeCell ref="K26:K27"/>
    <mergeCell ref="A44:A45"/>
    <mergeCell ref="B44:L44"/>
    <mergeCell ref="B45:D45"/>
    <mergeCell ref="E45:E46"/>
    <mergeCell ref="F45:F46"/>
    <mergeCell ref="G45:H45"/>
    <mergeCell ref="I45:I46"/>
    <mergeCell ref="J45:J46"/>
    <mergeCell ref="K45:K46"/>
    <mergeCell ref="L45:L46"/>
    <mergeCell ref="B61:L61"/>
    <mergeCell ref="C2:J2"/>
    <mergeCell ref="L26:L27"/>
    <mergeCell ref="B42:L42"/>
    <mergeCell ref="B23:L23"/>
    <mergeCell ref="B4:L4"/>
    <mergeCell ref="B5:D5"/>
    <mergeCell ref="E5:E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4" max="255" man="1"/>
    <brk id="66" max="255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75"/>
  <sheetViews>
    <sheetView tabSelected="1" zoomScale="85" zoomScaleNormal="85" zoomScalePageLayoutView="0" workbookViewId="0" topLeftCell="A1">
      <pane xSplit="2" ySplit="5" topLeftCell="X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9" sqref="AG9"/>
    </sheetView>
  </sheetViews>
  <sheetFormatPr defaultColWidth="11.421875" defaultRowHeight="12.75"/>
  <cols>
    <col min="1" max="1" width="11.421875" style="120" customWidth="1"/>
    <col min="2" max="2" width="34.421875" style="121" customWidth="1"/>
    <col min="3" max="3" width="12.28125" style="122" customWidth="1"/>
    <col min="4" max="8" width="10.7109375" style="122" customWidth="1"/>
    <col min="9" max="9" width="10.421875" style="122" customWidth="1"/>
    <col min="10" max="14" width="8.7109375" style="122" customWidth="1"/>
    <col min="15" max="15" width="13.28125" style="122" customWidth="1"/>
    <col min="16" max="20" width="10.7109375" style="122" customWidth="1"/>
    <col min="21" max="21" width="12.7109375" style="122" customWidth="1"/>
    <col min="22" max="26" width="8.7109375" style="122" customWidth="1"/>
    <col min="27" max="27" width="13.140625" style="122" customWidth="1"/>
    <col min="28" max="32" width="10.7109375" style="122" customWidth="1"/>
    <col min="33" max="33" width="12.28125" style="122" customWidth="1"/>
    <col min="34" max="38" width="8.7109375" style="122" customWidth="1"/>
    <col min="39" max="16384" width="11.421875" style="71" customWidth="1"/>
  </cols>
  <sheetData>
    <row r="1" spans="1:38" ht="21" customHeight="1">
      <c r="A1" s="258" t="s">
        <v>105</v>
      </c>
      <c r="B1" s="259"/>
      <c r="C1" s="262" t="s">
        <v>13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4"/>
      <c r="O1" s="262" t="s">
        <v>13</v>
      </c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4"/>
      <c r="AA1" s="263" t="s">
        <v>13</v>
      </c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4"/>
    </row>
    <row r="2" spans="1:38" ht="27.75" customHeight="1">
      <c r="A2" s="258"/>
      <c r="B2" s="259"/>
      <c r="C2" s="265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  <c r="O2" s="265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7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7"/>
    </row>
    <row r="3" spans="1:38" ht="18.75">
      <c r="A3" s="260"/>
      <c r="B3" s="261"/>
      <c r="C3" s="253" t="s">
        <v>34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  <c r="O3" s="268" t="s">
        <v>35</v>
      </c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7"/>
      <c r="AA3" s="256" t="s">
        <v>61</v>
      </c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7"/>
    </row>
    <row r="4" spans="1:38" s="74" customFormat="1" ht="48" customHeight="1">
      <c r="A4" s="72" t="s">
        <v>62</v>
      </c>
      <c r="B4" s="73"/>
      <c r="C4" s="249" t="s">
        <v>63</v>
      </c>
      <c r="D4" s="242" t="s">
        <v>64</v>
      </c>
      <c r="E4" s="243"/>
      <c r="F4" s="244"/>
      <c r="G4" s="236" t="s">
        <v>65</v>
      </c>
      <c r="H4" s="236" t="s">
        <v>66</v>
      </c>
      <c r="I4" s="245" t="s">
        <v>67</v>
      </c>
      <c r="J4" s="246"/>
      <c r="K4" s="236" t="s">
        <v>68</v>
      </c>
      <c r="L4" s="236" t="s">
        <v>69</v>
      </c>
      <c r="M4" s="236" t="s">
        <v>70</v>
      </c>
      <c r="N4" s="238" t="s">
        <v>71</v>
      </c>
      <c r="O4" s="247" t="s">
        <v>38</v>
      </c>
      <c r="P4" s="242" t="s">
        <v>64</v>
      </c>
      <c r="Q4" s="243"/>
      <c r="R4" s="244"/>
      <c r="S4" s="236" t="s">
        <v>65</v>
      </c>
      <c r="T4" s="236" t="s">
        <v>66</v>
      </c>
      <c r="U4" s="245" t="s">
        <v>67</v>
      </c>
      <c r="V4" s="246"/>
      <c r="W4" s="236" t="s">
        <v>68</v>
      </c>
      <c r="X4" s="236" t="s">
        <v>69</v>
      </c>
      <c r="Y4" s="236" t="s">
        <v>70</v>
      </c>
      <c r="Z4" s="238" t="s">
        <v>71</v>
      </c>
      <c r="AA4" s="240" t="s">
        <v>72</v>
      </c>
      <c r="AB4" s="242" t="s">
        <v>64</v>
      </c>
      <c r="AC4" s="243"/>
      <c r="AD4" s="244"/>
      <c r="AE4" s="236" t="s">
        <v>65</v>
      </c>
      <c r="AF4" s="236" t="s">
        <v>66</v>
      </c>
      <c r="AG4" s="245" t="s">
        <v>67</v>
      </c>
      <c r="AH4" s="246"/>
      <c r="AI4" s="236" t="s">
        <v>68</v>
      </c>
      <c r="AJ4" s="236" t="s">
        <v>69</v>
      </c>
      <c r="AK4" s="236" t="s">
        <v>70</v>
      </c>
      <c r="AL4" s="238" t="s">
        <v>71</v>
      </c>
    </row>
    <row r="5" spans="1:38" ht="94.5">
      <c r="A5" s="75" t="s">
        <v>73</v>
      </c>
      <c r="B5" s="76"/>
      <c r="C5" s="250"/>
      <c r="D5" s="77" t="s">
        <v>74</v>
      </c>
      <c r="E5" s="77" t="s">
        <v>75</v>
      </c>
      <c r="F5" s="77" t="s">
        <v>76</v>
      </c>
      <c r="G5" s="237"/>
      <c r="H5" s="237"/>
      <c r="I5" s="78" t="s">
        <v>77</v>
      </c>
      <c r="J5" s="78" t="s">
        <v>78</v>
      </c>
      <c r="K5" s="237"/>
      <c r="L5" s="237"/>
      <c r="M5" s="237"/>
      <c r="N5" s="239"/>
      <c r="O5" s="248"/>
      <c r="P5" s="77" t="s">
        <v>74</v>
      </c>
      <c r="Q5" s="77" t="s">
        <v>75</v>
      </c>
      <c r="R5" s="77" t="s">
        <v>76</v>
      </c>
      <c r="S5" s="237"/>
      <c r="T5" s="237"/>
      <c r="U5" s="78" t="s">
        <v>77</v>
      </c>
      <c r="V5" s="78" t="s">
        <v>78</v>
      </c>
      <c r="W5" s="237"/>
      <c r="X5" s="237"/>
      <c r="Y5" s="237"/>
      <c r="Z5" s="239"/>
      <c r="AA5" s="241"/>
      <c r="AB5" s="77" t="s">
        <v>74</v>
      </c>
      <c r="AC5" s="77" t="s">
        <v>75</v>
      </c>
      <c r="AD5" s="77" t="s">
        <v>76</v>
      </c>
      <c r="AE5" s="237"/>
      <c r="AF5" s="237"/>
      <c r="AG5" s="78" t="s">
        <v>77</v>
      </c>
      <c r="AH5" s="78" t="s">
        <v>78</v>
      </c>
      <c r="AI5" s="237"/>
      <c r="AJ5" s="237"/>
      <c r="AK5" s="237"/>
      <c r="AL5" s="239"/>
    </row>
    <row r="6" spans="1:38" ht="12.75">
      <c r="A6" s="251" t="s">
        <v>39</v>
      </c>
      <c r="B6" s="252"/>
      <c r="C6" s="79">
        <f>SUM(C7,C83,C100)</f>
        <v>5261205</v>
      </c>
      <c r="D6" s="80">
        <f aca="true" t="shared" si="0" ref="D6:N6">SUM(D7,D83,D100)</f>
        <v>556320</v>
      </c>
      <c r="E6" s="80">
        <f t="shared" si="0"/>
        <v>0</v>
      </c>
      <c r="F6" s="80">
        <f t="shared" si="0"/>
        <v>0</v>
      </c>
      <c r="G6" s="80">
        <f t="shared" si="0"/>
        <v>100</v>
      </c>
      <c r="H6" s="80">
        <f t="shared" si="0"/>
        <v>0</v>
      </c>
      <c r="I6" s="80">
        <f t="shared" si="0"/>
        <v>4704785</v>
      </c>
      <c r="J6" s="80">
        <f t="shared" si="0"/>
        <v>0</v>
      </c>
      <c r="K6" s="80">
        <f t="shared" si="0"/>
        <v>0</v>
      </c>
      <c r="L6" s="80">
        <f t="shared" si="0"/>
        <v>0</v>
      </c>
      <c r="M6" s="80">
        <f t="shared" si="0"/>
        <v>0</v>
      </c>
      <c r="N6" s="81">
        <f t="shared" si="0"/>
        <v>0</v>
      </c>
      <c r="O6" s="82">
        <v>5261205</v>
      </c>
      <c r="P6" s="83">
        <f aca="true" t="shared" si="1" ref="P6:AL6">SUM(P7,P83,P100)</f>
        <v>556320</v>
      </c>
      <c r="Q6" s="83">
        <f t="shared" si="1"/>
        <v>0</v>
      </c>
      <c r="R6" s="83">
        <f t="shared" si="1"/>
        <v>0</v>
      </c>
      <c r="S6" s="83">
        <v>100</v>
      </c>
      <c r="T6" s="83">
        <f t="shared" si="1"/>
        <v>0</v>
      </c>
      <c r="U6" s="83">
        <f t="shared" si="1"/>
        <v>4704785</v>
      </c>
      <c r="V6" s="83">
        <f t="shared" si="1"/>
        <v>0</v>
      </c>
      <c r="W6" s="84">
        <f t="shared" si="1"/>
        <v>0</v>
      </c>
      <c r="X6" s="84">
        <f t="shared" si="1"/>
        <v>0</v>
      </c>
      <c r="Y6" s="84">
        <f t="shared" si="1"/>
        <v>0</v>
      </c>
      <c r="Z6" s="85">
        <f t="shared" si="1"/>
        <v>0</v>
      </c>
      <c r="AA6" s="82">
        <f t="shared" si="1"/>
        <v>5261205</v>
      </c>
      <c r="AB6" s="83">
        <f t="shared" si="1"/>
        <v>556320</v>
      </c>
      <c r="AC6" s="83">
        <f t="shared" si="1"/>
        <v>0</v>
      </c>
      <c r="AD6" s="83">
        <f t="shared" si="1"/>
        <v>0</v>
      </c>
      <c r="AE6" s="83">
        <f t="shared" si="1"/>
        <v>100</v>
      </c>
      <c r="AF6" s="83">
        <f t="shared" si="1"/>
        <v>0</v>
      </c>
      <c r="AG6" s="83">
        <f t="shared" si="1"/>
        <v>4704785</v>
      </c>
      <c r="AH6" s="83">
        <f t="shared" si="1"/>
        <v>0</v>
      </c>
      <c r="AI6" s="84">
        <f t="shared" si="1"/>
        <v>0</v>
      </c>
      <c r="AJ6" s="84">
        <f t="shared" si="1"/>
        <v>0</v>
      </c>
      <c r="AK6" s="84">
        <f t="shared" si="1"/>
        <v>0</v>
      </c>
      <c r="AL6" s="85">
        <f t="shared" si="1"/>
        <v>0</v>
      </c>
    </row>
    <row r="7" spans="1:38" s="74" customFormat="1" ht="25.5" customHeight="1">
      <c r="A7" s="86"/>
      <c r="B7" s="87" t="s">
        <v>52</v>
      </c>
      <c r="C7" s="88">
        <f>SUM(C8,C22,C32,C48,C60,C64,C69)</f>
        <v>5261205</v>
      </c>
      <c r="D7" s="89">
        <f aca="true" t="shared" si="2" ref="D7:N7">SUM(D8,D22,D32,D48,D60,D64,D69)</f>
        <v>556320</v>
      </c>
      <c r="E7" s="89">
        <f t="shared" si="2"/>
        <v>0</v>
      </c>
      <c r="F7" s="89">
        <f t="shared" si="2"/>
        <v>0</v>
      </c>
      <c r="G7" s="89">
        <f t="shared" si="2"/>
        <v>100</v>
      </c>
      <c r="H7" s="89">
        <f t="shared" si="2"/>
        <v>0</v>
      </c>
      <c r="I7" s="89">
        <f t="shared" si="2"/>
        <v>4704785</v>
      </c>
      <c r="J7" s="89">
        <f t="shared" si="2"/>
        <v>0</v>
      </c>
      <c r="K7" s="89">
        <f t="shared" si="2"/>
        <v>0</v>
      </c>
      <c r="L7" s="89">
        <f t="shared" si="2"/>
        <v>0</v>
      </c>
      <c r="M7" s="89">
        <f t="shared" si="2"/>
        <v>0</v>
      </c>
      <c r="N7" s="90">
        <f t="shared" si="2"/>
        <v>0</v>
      </c>
      <c r="O7" s="88">
        <v>5261205</v>
      </c>
      <c r="P7" s="89">
        <f aca="true" t="shared" si="3" ref="P7:AL7">SUM(P8,P22,P32,P48,P60,P64,P69)</f>
        <v>556320</v>
      </c>
      <c r="Q7" s="89">
        <f t="shared" si="3"/>
        <v>0</v>
      </c>
      <c r="R7" s="89">
        <f t="shared" si="3"/>
        <v>0</v>
      </c>
      <c r="S7" s="89">
        <f t="shared" si="3"/>
        <v>100</v>
      </c>
      <c r="T7" s="89">
        <f t="shared" si="3"/>
        <v>0</v>
      </c>
      <c r="U7" s="89">
        <f t="shared" si="3"/>
        <v>4704785</v>
      </c>
      <c r="V7" s="89">
        <f t="shared" si="3"/>
        <v>0</v>
      </c>
      <c r="W7" s="91">
        <f t="shared" si="3"/>
        <v>0</v>
      </c>
      <c r="X7" s="91">
        <f t="shared" si="3"/>
        <v>0</v>
      </c>
      <c r="Y7" s="91">
        <f t="shared" si="3"/>
        <v>0</v>
      </c>
      <c r="Z7" s="90">
        <f t="shared" si="3"/>
        <v>0</v>
      </c>
      <c r="AA7" s="88">
        <f t="shared" si="3"/>
        <v>5261205</v>
      </c>
      <c r="AB7" s="89">
        <f t="shared" si="3"/>
        <v>556320</v>
      </c>
      <c r="AC7" s="89">
        <f t="shared" si="3"/>
        <v>0</v>
      </c>
      <c r="AD7" s="89">
        <f t="shared" si="3"/>
        <v>0</v>
      </c>
      <c r="AE7" s="89">
        <f t="shared" si="3"/>
        <v>100</v>
      </c>
      <c r="AF7" s="89">
        <f t="shared" si="3"/>
        <v>0</v>
      </c>
      <c r="AG7" s="89">
        <f t="shared" si="3"/>
        <v>4704785</v>
      </c>
      <c r="AH7" s="89">
        <f t="shared" si="3"/>
        <v>0</v>
      </c>
      <c r="AI7" s="91">
        <f t="shared" si="3"/>
        <v>0</v>
      </c>
      <c r="AJ7" s="91">
        <f t="shared" si="3"/>
        <v>0</v>
      </c>
      <c r="AK7" s="91">
        <f t="shared" si="3"/>
        <v>0</v>
      </c>
      <c r="AL7" s="90">
        <f t="shared" si="3"/>
        <v>0</v>
      </c>
    </row>
    <row r="8" spans="1:38" s="74" customFormat="1" ht="25.5" customHeight="1">
      <c r="A8" s="92"/>
      <c r="B8" s="93" t="s">
        <v>79</v>
      </c>
      <c r="C8" s="88">
        <v>5261205</v>
      </c>
      <c r="D8" s="94">
        <v>556320</v>
      </c>
      <c r="E8" s="94">
        <f aca="true" t="shared" si="4" ref="E8:N8">SUM(E9)</f>
        <v>0</v>
      </c>
      <c r="F8" s="94">
        <f t="shared" si="4"/>
        <v>0</v>
      </c>
      <c r="G8" s="94">
        <f t="shared" si="4"/>
        <v>100</v>
      </c>
      <c r="H8" s="94">
        <f t="shared" si="4"/>
        <v>0</v>
      </c>
      <c r="I8" s="94">
        <f t="shared" si="4"/>
        <v>4704785</v>
      </c>
      <c r="J8" s="94">
        <f t="shared" si="4"/>
        <v>0</v>
      </c>
      <c r="K8" s="94">
        <f t="shared" si="4"/>
        <v>0</v>
      </c>
      <c r="L8" s="94">
        <f t="shared" si="4"/>
        <v>0</v>
      </c>
      <c r="M8" s="94">
        <f t="shared" si="4"/>
        <v>0</v>
      </c>
      <c r="N8" s="95">
        <f t="shared" si="4"/>
        <v>0</v>
      </c>
      <c r="O8" s="88">
        <f aca="true" t="shared" si="5" ref="O8:AL8">SUM(O9)</f>
        <v>5261205</v>
      </c>
      <c r="P8" s="94">
        <f t="shared" si="5"/>
        <v>556320</v>
      </c>
      <c r="Q8" s="94">
        <f t="shared" si="5"/>
        <v>0</v>
      </c>
      <c r="R8" s="94">
        <f t="shared" si="5"/>
        <v>0</v>
      </c>
      <c r="S8" s="94">
        <f t="shared" si="5"/>
        <v>100</v>
      </c>
      <c r="T8" s="94">
        <f t="shared" si="5"/>
        <v>0</v>
      </c>
      <c r="U8" s="94">
        <f t="shared" si="5"/>
        <v>4704785</v>
      </c>
      <c r="V8" s="94">
        <f t="shared" si="5"/>
        <v>0</v>
      </c>
      <c r="W8" s="96">
        <f t="shared" si="5"/>
        <v>0</v>
      </c>
      <c r="X8" s="96">
        <f t="shared" si="5"/>
        <v>0</v>
      </c>
      <c r="Y8" s="96">
        <f t="shared" si="5"/>
        <v>0</v>
      </c>
      <c r="Z8" s="95">
        <f t="shared" si="5"/>
        <v>0</v>
      </c>
      <c r="AA8" s="88">
        <f t="shared" si="5"/>
        <v>5261205</v>
      </c>
      <c r="AB8" s="94">
        <f t="shared" si="5"/>
        <v>556320</v>
      </c>
      <c r="AC8" s="94">
        <f t="shared" si="5"/>
        <v>0</v>
      </c>
      <c r="AD8" s="94">
        <f t="shared" si="5"/>
        <v>0</v>
      </c>
      <c r="AE8" s="94">
        <f t="shared" si="5"/>
        <v>100</v>
      </c>
      <c r="AF8" s="94">
        <f t="shared" si="5"/>
        <v>0</v>
      </c>
      <c r="AG8" s="94">
        <f t="shared" si="5"/>
        <v>4704785</v>
      </c>
      <c r="AH8" s="94">
        <f t="shared" si="5"/>
        <v>0</v>
      </c>
      <c r="AI8" s="96">
        <f t="shared" si="5"/>
        <v>0</v>
      </c>
      <c r="AJ8" s="96">
        <f t="shared" si="5"/>
        <v>0</v>
      </c>
      <c r="AK8" s="96">
        <f t="shared" si="5"/>
        <v>0</v>
      </c>
      <c r="AL8" s="95">
        <f t="shared" si="5"/>
        <v>0</v>
      </c>
    </row>
    <row r="9" spans="1:38" s="74" customFormat="1" ht="12.75">
      <c r="A9" s="97">
        <v>3</v>
      </c>
      <c r="B9" s="98" t="s">
        <v>14</v>
      </c>
      <c r="C9" s="88">
        <f>SUM(C10,C14,C20)</f>
        <v>5261205</v>
      </c>
      <c r="D9" s="99"/>
      <c r="E9" s="99">
        <f aca="true" t="shared" si="6" ref="E9:N9">SUM(E10,E14,E20)</f>
        <v>0</v>
      </c>
      <c r="F9" s="99">
        <f t="shared" si="6"/>
        <v>0</v>
      </c>
      <c r="G9" s="99">
        <f t="shared" si="6"/>
        <v>100</v>
      </c>
      <c r="H9" s="99">
        <f t="shared" si="6"/>
        <v>0</v>
      </c>
      <c r="I9" s="99">
        <v>4704785</v>
      </c>
      <c r="J9" s="99">
        <f t="shared" si="6"/>
        <v>0</v>
      </c>
      <c r="K9" s="99">
        <f t="shared" si="6"/>
        <v>0</v>
      </c>
      <c r="L9" s="99">
        <f t="shared" si="6"/>
        <v>0</v>
      </c>
      <c r="M9" s="99">
        <f t="shared" si="6"/>
        <v>0</v>
      </c>
      <c r="N9" s="100">
        <f t="shared" si="6"/>
        <v>0</v>
      </c>
      <c r="O9" s="88">
        <f aca="true" t="shared" si="7" ref="O9:AL9">SUM(O10,O14,O20)</f>
        <v>5261205</v>
      </c>
      <c r="P9" s="99">
        <f t="shared" si="7"/>
        <v>556320</v>
      </c>
      <c r="Q9" s="99">
        <f t="shared" si="7"/>
        <v>0</v>
      </c>
      <c r="R9" s="99">
        <f t="shared" si="7"/>
        <v>0</v>
      </c>
      <c r="S9" s="99">
        <f t="shared" si="7"/>
        <v>100</v>
      </c>
      <c r="T9" s="99">
        <f t="shared" si="7"/>
        <v>0</v>
      </c>
      <c r="U9" s="99">
        <v>4704785</v>
      </c>
      <c r="V9" s="99">
        <f t="shared" si="7"/>
        <v>0</v>
      </c>
      <c r="W9" s="101">
        <f t="shared" si="7"/>
        <v>0</v>
      </c>
      <c r="X9" s="101">
        <f t="shared" si="7"/>
        <v>0</v>
      </c>
      <c r="Y9" s="101">
        <f t="shared" si="7"/>
        <v>0</v>
      </c>
      <c r="Z9" s="100">
        <f t="shared" si="7"/>
        <v>0</v>
      </c>
      <c r="AA9" s="88">
        <f t="shared" si="7"/>
        <v>5261205</v>
      </c>
      <c r="AB9" s="99">
        <f t="shared" si="7"/>
        <v>556320</v>
      </c>
      <c r="AC9" s="99">
        <f t="shared" si="7"/>
        <v>0</v>
      </c>
      <c r="AD9" s="99">
        <f t="shared" si="7"/>
        <v>0</v>
      </c>
      <c r="AE9" s="99">
        <f t="shared" si="7"/>
        <v>100</v>
      </c>
      <c r="AF9" s="99">
        <f t="shared" si="7"/>
        <v>0</v>
      </c>
      <c r="AG9" s="99">
        <f t="shared" si="7"/>
        <v>4704785</v>
      </c>
      <c r="AH9" s="99">
        <f t="shared" si="7"/>
        <v>0</v>
      </c>
      <c r="AI9" s="101">
        <f t="shared" si="7"/>
        <v>0</v>
      </c>
      <c r="AJ9" s="101">
        <f t="shared" si="7"/>
        <v>0</v>
      </c>
      <c r="AK9" s="101">
        <f t="shared" si="7"/>
        <v>0</v>
      </c>
      <c r="AL9" s="100">
        <f t="shared" si="7"/>
        <v>0</v>
      </c>
    </row>
    <row r="10" spans="1:38" s="74" customFormat="1" ht="12.75">
      <c r="A10" s="97">
        <v>31</v>
      </c>
      <c r="B10" s="98" t="s">
        <v>15</v>
      </c>
      <c r="C10" s="88">
        <f aca="true" t="shared" si="8" ref="C10:N10">SUM(C11,C12,C13)</f>
        <v>4704785</v>
      </c>
      <c r="D10" s="99"/>
      <c r="E10" s="99">
        <f t="shared" si="8"/>
        <v>0</v>
      </c>
      <c r="F10" s="99">
        <f t="shared" si="8"/>
        <v>0</v>
      </c>
      <c r="G10" s="99">
        <f t="shared" si="8"/>
        <v>0</v>
      </c>
      <c r="H10" s="99">
        <f t="shared" si="8"/>
        <v>0</v>
      </c>
      <c r="I10" s="99">
        <v>4704785</v>
      </c>
      <c r="J10" s="99">
        <f t="shared" si="8"/>
        <v>0</v>
      </c>
      <c r="K10" s="99">
        <f t="shared" si="8"/>
        <v>0</v>
      </c>
      <c r="L10" s="99">
        <f t="shared" si="8"/>
        <v>0</v>
      </c>
      <c r="M10" s="99">
        <f t="shared" si="8"/>
        <v>0</v>
      </c>
      <c r="N10" s="100">
        <f t="shared" si="8"/>
        <v>0</v>
      </c>
      <c r="O10" s="88">
        <f>SUM(P10:Z10)</f>
        <v>4704785</v>
      </c>
      <c r="P10" s="99"/>
      <c r="Q10" s="99"/>
      <c r="R10" s="99"/>
      <c r="S10" s="99"/>
      <c r="T10" s="99"/>
      <c r="U10" s="99">
        <v>4704785</v>
      </c>
      <c r="V10" s="99"/>
      <c r="W10" s="101"/>
      <c r="X10" s="101"/>
      <c r="Y10" s="101"/>
      <c r="Z10" s="100"/>
      <c r="AA10" s="88">
        <f>SUM(AB10:AL10)</f>
        <v>4704785</v>
      </c>
      <c r="AB10" s="99"/>
      <c r="AC10" s="99"/>
      <c r="AD10" s="99"/>
      <c r="AE10" s="99"/>
      <c r="AF10" s="99"/>
      <c r="AG10" s="99">
        <v>4704785</v>
      </c>
      <c r="AH10" s="99"/>
      <c r="AI10" s="101"/>
      <c r="AJ10" s="101"/>
      <c r="AK10" s="101"/>
      <c r="AL10" s="100"/>
    </row>
    <row r="11" spans="1:38" ht="12.75">
      <c r="A11" s="102">
        <v>311</v>
      </c>
      <c r="B11" s="103" t="s">
        <v>16</v>
      </c>
      <c r="C11" s="104">
        <f>SUM(D11:N11)</f>
        <v>3843673</v>
      </c>
      <c r="D11" s="105"/>
      <c r="E11" s="105"/>
      <c r="F11" s="105"/>
      <c r="G11" s="105"/>
      <c r="H11" s="105"/>
      <c r="I11" s="105">
        <v>3843673</v>
      </c>
      <c r="J11" s="105"/>
      <c r="K11" s="105"/>
      <c r="L11" s="105"/>
      <c r="M11" s="105"/>
      <c r="N11" s="106"/>
      <c r="O11" s="107"/>
      <c r="P11" s="108"/>
      <c r="Q11" s="108"/>
      <c r="R11" s="108"/>
      <c r="S11" s="108"/>
      <c r="T11" s="108"/>
      <c r="U11" s="108"/>
      <c r="V11" s="108"/>
      <c r="W11" s="109"/>
      <c r="X11" s="109"/>
      <c r="Y11" s="109"/>
      <c r="Z11" s="110"/>
      <c r="AA11" s="107"/>
      <c r="AB11" s="108"/>
      <c r="AC11" s="108"/>
      <c r="AD11" s="108"/>
      <c r="AE11" s="108"/>
      <c r="AF11" s="108"/>
      <c r="AG11" s="108"/>
      <c r="AH11" s="108"/>
      <c r="AI11" s="109"/>
      <c r="AJ11" s="109"/>
      <c r="AK11" s="109"/>
      <c r="AL11" s="110"/>
    </row>
    <row r="12" spans="1:38" ht="12.75">
      <c r="A12" s="102">
        <v>312</v>
      </c>
      <c r="B12" s="103" t="s">
        <v>17</v>
      </c>
      <c r="C12" s="104">
        <f>SUM(D12:N12)</f>
        <v>200000</v>
      </c>
      <c r="D12" s="105"/>
      <c r="E12" s="105"/>
      <c r="F12" s="105"/>
      <c r="G12" s="105"/>
      <c r="H12" s="105"/>
      <c r="I12" s="105">
        <v>200000</v>
      </c>
      <c r="J12" s="105"/>
      <c r="K12" s="105"/>
      <c r="L12" s="105"/>
      <c r="M12" s="105"/>
      <c r="N12" s="106"/>
      <c r="O12" s="107"/>
      <c r="P12" s="108"/>
      <c r="Q12" s="108"/>
      <c r="R12" s="108"/>
      <c r="S12" s="108"/>
      <c r="T12" s="108"/>
      <c r="U12" s="108"/>
      <c r="V12" s="108"/>
      <c r="W12" s="109"/>
      <c r="X12" s="109"/>
      <c r="Y12" s="109"/>
      <c r="Z12" s="110"/>
      <c r="AA12" s="107"/>
      <c r="AB12" s="108"/>
      <c r="AC12" s="108"/>
      <c r="AD12" s="108"/>
      <c r="AE12" s="108"/>
      <c r="AF12" s="108"/>
      <c r="AG12" s="108"/>
      <c r="AH12" s="108"/>
      <c r="AI12" s="109"/>
      <c r="AJ12" s="109"/>
      <c r="AK12" s="109"/>
      <c r="AL12" s="110"/>
    </row>
    <row r="13" spans="1:38" ht="12.75">
      <c r="A13" s="102">
        <v>313</v>
      </c>
      <c r="B13" s="103" t="s">
        <v>18</v>
      </c>
      <c r="C13" s="104">
        <f>SUM(D13:N13)</f>
        <v>661112</v>
      </c>
      <c r="D13" s="105"/>
      <c r="E13" s="105"/>
      <c r="F13" s="105"/>
      <c r="G13" s="105"/>
      <c r="H13" s="105"/>
      <c r="I13" s="105">
        <v>661112</v>
      </c>
      <c r="J13" s="105"/>
      <c r="K13" s="105"/>
      <c r="L13" s="105"/>
      <c r="M13" s="105"/>
      <c r="N13" s="106"/>
      <c r="O13" s="107"/>
      <c r="P13" s="108"/>
      <c r="Q13" s="108"/>
      <c r="R13" s="108"/>
      <c r="S13" s="108"/>
      <c r="T13" s="108"/>
      <c r="U13" s="108"/>
      <c r="V13" s="108"/>
      <c r="W13" s="109"/>
      <c r="X13" s="109"/>
      <c r="Y13" s="109"/>
      <c r="Z13" s="110"/>
      <c r="AA13" s="107"/>
      <c r="AB13" s="108"/>
      <c r="AC13" s="108"/>
      <c r="AD13" s="108"/>
      <c r="AE13" s="108"/>
      <c r="AF13" s="108"/>
      <c r="AG13" s="108"/>
      <c r="AH13" s="108"/>
      <c r="AI13" s="109"/>
      <c r="AJ13" s="109"/>
      <c r="AK13" s="109"/>
      <c r="AL13" s="110"/>
    </row>
    <row r="14" spans="1:38" s="74" customFormat="1" ht="12.75">
      <c r="A14" s="97">
        <v>32</v>
      </c>
      <c r="B14" s="98" t="s">
        <v>19</v>
      </c>
      <c r="C14" s="88">
        <f>SUM(C15:C19)</f>
        <v>551220</v>
      </c>
      <c r="D14" s="99">
        <f aca="true" t="shared" si="9" ref="D14:N14">SUM(D15:D19)</f>
        <v>551120</v>
      </c>
      <c r="E14" s="99">
        <f t="shared" si="9"/>
        <v>0</v>
      </c>
      <c r="F14" s="99">
        <f t="shared" si="9"/>
        <v>0</v>
      </c>
      <c r="G14" s="99">
        <f t="shared" si="9"/>
        <v>100</v>
      </c>
      <c r="H14" s="99">
        <f t="shared" si="9"/>
        <v>0</v>
      </c>
      <c r="I14" s="99">
        <f t="shared" si="9"/>
        <v>0</v>
      </c>
      <c r="J14" s="99">
        <f t="shared" si="9"/>
        <v>0</v>
      </c>
      <c r="K14" s="99">
        <f t="shared" si="9"/>
        <v>0</v>
      </c>
      <c r="L14" s="99">
        <f t="shared" si="9"/>
        <v>0</v>
      </c>
      <c r="M14" s="99">
        <f t="shared" si="9"/>
        <v>0</v>
      </c>
      <c r="N14" s="100">
        <f t="shared" si="9"/>
        <v>0</v>
      </c>
      <c r="O14" s="88">
        <v>551220</v>
      </c>
      <c r="P14" s="99">
        <v>551120</v>
      </c>
      <c r="Q14" s="99"/>
      <c r="R14" s="99"/>
      <c r="S14" s="99">
        <v>100</v>
      </c>
      <c r="T14" s="99"/>
      <c r="U14" s="99"/>
      <c r="V14" s="99"/>
      <c r="W14" s="101"/>
      <c r="X14" s="101"/>
      <c r="Y14" s="101"/>
      <c r="Z14" s="100"/>
      <c r="AA14" s="88">
        <f>SUM(AB14:AL14)</f>
        <v>551220</v>
      </c>
      <c r="AB14" s="99">
        <v>551120</v>
      </c>
      <c r="AC14" s="99"/>
      <c r="AD14" s="99"/>
      <c r="AE14" s="99">
        <v>100</v>
      </c>
      <c r="AF14" s="99"/>
      <c r="AG14" s="99"/>
      <c r="AH14" s="99"/>
      <c r="AI14" s="101"/>
      <c r="AJ14" s="101"/>
      <c r="AK14" s="101"/>
      <c r="AL14" s="100"/>
    </row>
    <row r="15" spans="1:38" ht="12.75">
      <c r="A15" s="102">
        <v>321</v>
      </c>
      <c r="B15" s="103" t="s">
        <v>20</v>
      </c>
      <c r="C15" s="104">
        <f>SUM(D15:N15)</f>
        <v>140240</v>
      </c>
      <c r="D15" s="105">
        <v>140240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6"/>
      <c r="O15" s="107"/>
      <c r="P15" s="108"/>
      <c r="Q15" s="108"/>
      <c r="R15" s="108"/>
      <c r="S15" s="108"/>
      <c r="T15" s="108"/>
      <c r="U15" s="124"/>
      <c r="V15" s="108"/>
      <c r="W15" s="109"/>
      <c r="X15" s="109"/>
      <c r="Y15" s="109"/>
      <c r="Z15" s="110"/>
      <c r="AA15" s="107"/>
      <c r="AB15" s="108"/>
      <c r="AC15" s="108"/>
      <c r="AD15" s="108"/>
      <c r="AE15" s="108"/>
      <c r="AF15" s="108"/>
      <c r="AG15" s="124"/>
      <c r="AH15" s="108"/>
      <c r="AI15" s="109"/>
      <c r="AJ15" s="109"/>
      <c r="AK15" s="109"/>
      <c r="AL15" s="110"/>
    </row>
    <row r="16" spans="1:38" ht="12.75">
      <c r="A16" s="102">
        <v>322</v>
      </c>
      <c r="B16" s="103" t="s">
        <v>21</v>
      </c>
      <c r="C16" s="104">
        <f>SUM(D16:N16)</f>
        <v>288990</v>
      </c>
      <c r="D16" s="105">
        <v>288890</v>
      </c>
      <c r="E16" s="105"/>
      <c r="F16" s="105"/>
      <c r="G16" s="105">
        <v>100</v>
      </c>
      <c r="H16" s="105"/>
      <c r="I16" s="105"/>
      <c r="J16" s="105"/>
      <c r="K16" s="105"/>
      <c r="L16" s="105"/>
      <c r="M16" s="105"/>
      <c r="N16" s="106"/>
      <c r="O16" s="107"/>
      <c r="P16" s="108"/>
      <c r="Q16" s="108"/>
      <c r="R16" s="108"/>
      <c r="S16" s="108"/>
      <c r="T16" s="108"/>
      <c r="U16" s="124"/>
      <c r="V16" s="108"/>
      <c r="W16" s="109"/>
      <c r="X16" s="109"/>
      <c r="Y16" s="109"/>
      <c r="Z16" s="110"/>
      <c r="AA16" s="107"/>
      <c r="AB16" s="108"/>
      <c r="AC16" s="108"/>
      <c r="AD16" s="108"/>
      <c r="AE16" s="108"/>
      <c r="AF16" s="108"/>
      <c r="AG16" s="124"/>
      <c r="AH16" s="108"/>
      <c r="AI16" s="109"/>
      <c r="AJ16" s="109"/>
      <c r="AK16" s="109"/>
      <c r="AL16" s="110"/>
    </row>
    <row r="17" spans="1:38" ht="12.75">
      <c r="A17" s="102">
        <v>323</v>
      </c>
      <c r="B17" s="103" t="s">
        <v>22</v>
      </c>
      <c r="C17" s="104">
        <f>SUM(D17:N17)</f>
        <v>106400</v>
      </c>
      <c r="D17" s="105">
        <v>106400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6"/>
      <c r="O17" s="107"/>
      <c r="P17" s="108"/>
      <c r="Q17" s="108"/>
      <c r="R17" s="108"/>
      <c r="S17" s="108"/>
      <c r="T17" s="108"/>
      <c r="U17" s="124"/>
      <c r="V17" s="108"/>
      <c r="W17" s="109"/>
      <c r="X17" s="109"/>
      <c r="Y17" s="109"/>
      <c r="Z17" s="110"/>
      <c r="AA17" s="107"/>
      <c r="AB17" s="108"/>
      <c r="AC17" s="108"/>
      <c r="AD17" s="108"/>
      <c r="AE17" s="108"/>
      <c r="AF17" s="108"/>
      <c r="AG17" s="124"/>
      <c r="AH17" s="108"/>
      <c r="AI17" s="109"/>
      <c r="AJ17" s="109"/>
      <c r="AK17" s="109"/>
      <c r="AL17" s="110"/>
    </row>
    <row r="18" spans="1:38" ht="25.5">
      <c r="A18" s="111">
        <v>324</v>
      </c>
      <c r="B18" s="112" t="s">
        <v>51</v>
      </c>
      <c r="C18" s="104">
        <f>SUM(D18:N18)</f>
        <v>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6"/>
      <c r="O18" s="107"/>
      <c r="P18" s="108"/>
      <c r="Q18" s="108"/>
      <c r="R18" s="108"/>
      <c r="S18" s="108"/>
      <c r="T18" s="108"/>
      <c r="U18" s="124"/>
      <c r="V18" s="108"/>
      <c r="W18" s="109"/>
      <c r="X18" s="109"/>
      <c r="Y18" s="109"/>
      <c r="Z18" s="110"/>
      <c r="AA18" s="107"/>
      <c r="AB18" s="108"/>
      <c r="AC18" s="108"/>
      <c r="AD18" s="108"/>
      <c r="AE18" s="108"/>
      <c r="AF18" s="108"/>
      <c r="AG18" s="124"/>
      <c r="AH18" s="108"/>
      <c r="AI18" s="109"/>
      <c r="AJ18" s="109"/>
      <c r="AK18" s="109"/>
      <c r="AL18" s="110"/>
    </row>
    <row r="19" spans="1:38" ht="12.75">
      <c r="A19" s="102">
        <v>329</v>
      </c>
      <c r="B19" s="103" t="s">
        <v>23</v>
      </c>
      <c r="C19" s="104">
        <f>SUM(D19:N19)</f>
        <v>15590</v>
      </c>
      <c r="D19" s="105">
        <v>15590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6"/>
      <c r="O19" s="107"/>
      <c r="P19" s="108"/>
      <c r="Q19" s="108"/>
      <c r="R19" s="108"/>
      <c r="S19" s="108"/>
      <c r="T19" s="108"/>
      <c r="U19" s="124"/>
      <c r="V19" s="108"/>
      <c r="W19" s="109"/>
      <c r="X19" s="109"/>
      <c r="Y19" s="109"/>
      <c r="Z19" s="110"/>
      <c r="AA19" s="107"/>
      <c r="AB19" s="108"/>
      <c r="AC19" s="108"/>
      <c r="AD19" s="108"/>
      <c r="AE19" s="108"/>
      <c r="AF19" s="108"/>
      <c r="AG19" s="124"/>
      <c r="AH19" s="108"/>
      <c r="AI19" s="109"/>
      <c r="AJ19" s="109"/>
      <c r="AK19" s="109"/>
      <c r="AL19" s="110"/>
    </row>
    <row r="20" spans="1:38" s="74" customFormat="1" ht="12.75">
      <c r="A20" s="97">
        <v>34</v>
      </c>
      <c r="B20" s="98" t="s">
        <v>24</v>
      </c>
      <c r="C20" s="88">
        <f>SUM(C21)</f>
        <v>5200</v>
      </c>
      <c r="D20" s="99">
        <f aca="true" t="shared" si="10" ref="D20:N20">SUM(D21)</f>
        <v>5200</v>
      </c>
      <c r="E20" s="99">
        <f t="shared" si="10"/>
        <v>0</v>
      </c>
      <c r="F20" s="99">
        <f t="shared" si="10"/>
        <v>0</v>
      </c>
      <c r="G20" s="99">
        <f t="shared" si="10"/>
        <v>0</v>
      </c>
      <c r="H20" s="99">
        <f t="shared" si="10"/>
        <v>0</v>
      </c>
      <c r="I20" s="99">
        <f t="shared" si="10"/>
        <v>0</v>
      </c>
      <c r="J20" s="99">
        <f t="shared" si="10"/>
        <v>0</v>
      </c>
      <c r="K20" s="99">
        <f t="shared" si="10"/>
        <v>0</v>
      </c>
      <c r="L20" s="99">
        <f t="shared" si="10"/>
        <v>0</v>
      </c>
      <c r="M20" s="99">
        <f t="shared" si="10"/>
        <v>0</v>
      </c>
      <c r="N20" s="99">
        <f t="shared" si="10"/>
        <v>0</v>
      </c>
      <c r="O20" s="88">
        <f>SUM(P20:Z20)</f>
        <v>5200</v>
      </c>
      <c r="P20" s="99">
        <v>5200</v>
      </c>
      <c r="Q20" s="99"/>
      <c r="R20" s="99"/>
      <c r="S20" s="99"/>
      <c r="T20" s="99"/>
      <c r="U20" s="124"/>
      <c r="V20" s="99"/>
      <c r="W20" s="101"/>
      <c r="X20" s="101"/>
      <c r="Y20" s="101"/>
      <c r="Z20" s="100"/>
      <c r="AA20" s="88">
        <f>SUM(AB20:AL20)</f>
        <v>5200</v>
      </c>
      <c r="AB20" s="99">
        <v>5200</v>
      </c>
      <c r="AC20" s="99"/>
      <c r="AD20" s="99"/>
      <c r="AE20" s="99"/>
      <c r="AF20" s="99"/>
      <c r="AG20" s="124"/>
      <c r="AH20" s="99"/>
      <c r="AI20" s="101"/>
      <c r="AJ20" s="101"/>
      <c r="AK20" s="101"/>
      <c r="AL20" s="100"/>
    </row>
    <row r="21" spans="1:38" ht="12.75">
      <c r="A21" s="102">
        <v>343</v>
      </c>
      <c r="B21" s="103" t="s">
        <v>25</v>
      </c>
      <c r="C21" s="104">
        <f>SUM(D21:N21)</f>
        <v>5200</v>
      </c>
      <c r="D21" s="105">
        <v>5200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6"/>
      <c r="O21" s="113"/>
      <c r="P21" s="108"/>
      <c r="Q21" s="108"/>
      <c r="R21" s="108"/>
      <c r="S21" s="108"/>
      <c r="T21" s="108"/>
      <c r="U21" s="124"/>
      <c r="V21" s="108"/>
      <c r="W21" s="109"/>
      <c r="X21" s="109"/>
      <c r="Y21" s="109"/>
      <c r="Z21" s="110"/>
      <c r="AA21" s="113"/>
      <c r="AB21" s="108"/>
      <c r="AC21" s="108"/>
      <c r="AD21" s="108"/>
      <c r="AE21" s="108"/>
      <c r="AF21" s="108"/>
      <c r="AG21" s="124"/>
      <c r="AH21" s="108"/>
      <c r="AI21" s="109"/>
      <c r="AJ21" s="109"/>
      <c r="AK21" s="109"/>
      <c r="AL21" s="110"/>
    </row>
    <row r="22" spans="1:38" s="74" customFormat="1" ht="25.5" customHeight="1">
      <c r="A22" s="92" t="s">
        <v>53</v>
      </c>
      <c r="B22" s="93" t="s">
        <v>54</v>
      </c>
      <c r="C22" s="88">
        <f aca="true" t="shared" si="11" ref="C22:AL22">SUM(C23)</f>
        <v>0</v>
      </c>
      <c r="D22" s="94">
        <f t="shared" si="11"/>
        <v>0</v>
      </c>
      <c r="E22" s="94">
        <f t="shared" si="11"/>
        <v>0</v>
      </c>
      <c r="F22" s="94">
        <f t="shared" si="11"/>
        <v>0</v>
      </c>
      <c r="G22" s="94">
        <f t="shared" si="11"/>
        <v>0</v>
      </c>
      <c r="H22" s="94">
        <f t="shared" si="11"/>
        <v>0</v>
      </c>
      <c r="I22" s="94">
        <f t="shared" si="11"/>
        <v>0</v>
      </c>
      <c r="J22" s="94">
        <f t="shared" si="11"/>
        <v>0</v>
      </c>
      <c r="K22" s="94">
        <f t="shared" si="11"/>
        <v>0</v>
      </c>
      <c r="L22" s="94">
        <f t="shared" si="11"/>
        <v>0</v>
      </c>
      <c r="M22" s="94">
        <f t="shared" si="11"/>
        <v>0</v>
      </c>
      <c r="N22" s="95">
        <f t="shared" si="11"/>
        <v>0</v>
      </c>
      <c r="O22" s="88">
        <f t="shared" si="11"/>
        <v>0</v>
      </c>
      <c r="P22" s="94">
        <f t="shared" si="11"/>
        <v>0</v>
      </c>
      <c r="Q22" s="94">
        <f t="shared" si="11"/>
        <v>0</v>
      </c>
      <c r="R22" s="94">
        <f t="shared" si="11"/>
        <v>0</v>
      </c>
      <c r="S22" s="94">
        <f t="shared" si="11"/>
        <v>0</v>
      </c>
      <c r="T22" s="94">
        <f t="shared" si="11"/>
        <v>0</v>
      </c>
      <c r="U22" s="123"/>
      <c r="V22" s="94">
        <f t="shared" si="11"/>
        <v>0</v>
      </c>
      <c r="W22" s="96">
        <f t="shared" si="11"/>
        <v>0</v>
      </c>
      <c r="X22" s="96">
        <f t="shared" si="11"/>
        <v>0</v>
      </c>
      <c r="Y22" s="96">
        <f t="shared" si="11"/>
        <v>0</v>
      </c>
      <c r="Z22" s="95">
        <f t="shared" si="11"/>
        <v>0</v>
      </c>
      <c r="AA22" s="88">
        <f t="shared" si="11"/>
        <v>0</v>
      </c>
      <c r="AB22" s="94">
        <f t="shared" si="11"/>
        <v>0</v>
      </c>
      <c r="AC22" s="94">
        <f t="shared" si="11"/>
        <v>0</v>
      </c>
      <c r="AD22" s="94">
        <f t="shared" si="11"/>
        <v>0</v>
      </c>
      <c r="AE22" s="94">
        <f t="shared" si="11"/>
        <v>0</v>
      </c>
      <c r="AF22" s="94">
        <f t="shared" si="11"/>
        <v>0</v>
      </c>
      <c r="AG22" s="123"/>
      <c r="AH22" s="94">
        <f t="shared" si="11"/>
        <v>0</v>
      </c>
      <c r="AI22" s="96">
        <f t="shared" si="11"/>
        <v>0</v>
      </c>
      <c r="AJ22" s="96">
        <f t="shared" si="11"/>
        <v>0</v>
      </c>
      <c r="AK22" s="96">
        <f t="shared" si="11"/>
        <v>0</v>
      </c>
      <c r="AL22" s="95">
        <f t="shared" si="11"/>
        <v>0</v>
      </c>
    </row>
    <row r="23" spans="1:38" s="74" customFormat="1" ht="12.75">
      <c r="A23" s="97">
        <v>3</v>
      </c>
      <c r="B23" s="98" t="s">
        <v>14</v>
      </c>
      <c r="C23" s="88">
        <f>SUM(C24,C30)</f>
        <v>0</v>
      </c>
      <c r="D23" s="99">
        <f aca="true" t="shared" si="12" ref="D23:N23">SUM(D24,D30)</f>
        <v>0</v>
      </c>
      <c r="E23" s="99">
        <f t="shared" si="12"/>
        <v>0</v>
      </c>
      <c r="F23" s="99">
        <f t="shared" si="12"/>
        <v>0</v>
      </c>
      <c r="G23" s="99">
        <f t="shared" si="12"/>
        <v>0</v>
      </c>
      <c r="H23" s="99">
        <f t="shared" si="12"/>
        <v>0</v>
      </c>
      <c r="I23" s="99">
        <f t="shared" si="12"/>
        <v>0</v>
      </c>
      <c r="J23" s="99">
        <f t="shared" si="12"/>
        <v>0</v>
      </c>
      <c r="K23" s="99">
        <f t="shared" si="12"/>
        <v>0</v>
      </c>
      <c r="L23" s="99">
        <f t="shared" si="12"/>
        <v>0</v>
      </c>
      <c r="M23" s="99">
        <f t="shared" si="12"/>
        <v>0</v>
      </c>
      <c r="N23" s="100">
        <f t="shared" si="12"/>
        <v>0</v>
      </c>
      <c r="O23" s="88">
        <f aca="true" t="shared" si="13" ref="O23:T23">SUM(O24,O30)</f>
        <v>0</v>
      </c>
      <c r="P23" s="99">
        <f t="shared" si="13"/>
        <v>0</v>
      </c>
      <c r="Q23" s="99">
        <f t="shared" si="13"/>
        <v>0</v>
      </c>
      <c r="R23" s="99">
        <f t="shared" si="13"/>
        <v>0</v>
      </c>
      <c r="S23" s="99">
        <f t="shared" si="13"/>
        <v>0</v>
      </c>
      <c r="T23" s="99">
        <f t="shared" si="13"/>
        <v>0</v>
      </c>
      <c r="U23" s="124"/>
      <c r="V23" s="99">
        <f aca="true" t="shared" si="14" ref="V23:AF23">SUM(V24,V30)</f>
        <v>0</v>
      </c>
      <c r="W23" s="101">
        <f t="shared" si="14"/>
        <v>0</v>
      </c>
      <c r="X23" s="101">
        <f t="shared" si="14"/>
        <v>0</v>
      </c>
      <c r="Y23" s="101">
        <f t="shared" si="14"/>
        <v>0</v>
      </c>
      <c r="Z23" s="100">
        <f t="shared" si="14"/>
        <v>0</v>
      </c>
      <c r="AA23" s="88">
        <f t="shared" si="14"/>
        <v>0</v>
      </c>
      <c r="AB23" s="99">
        <f t="shared" si="14"/>
        <v>0</v>
      </c>
      <c r="AC23" s="99">
        <f t="shared" si="14"/>
        <v>0</v>
      </c>
      <c r="AD23" s="99">
        <f t="shared" si="14"/>
        <v>0</v>
      </c>
      <c r="AE23" s="99">
        <f t="shared" si="14"/>
        <v>0</v>
      </c>
      <c r="AF23" s="99">
        <f t="shared" si="14"/>
        <v>0</v>
      </c>
      <c r="AG23" s="124"/>
      <c r="AH23" s="99">
        <f>SUM(AH24,AH30)</f>
        <v>0</v>
      </c>
      <c r="AI23" s="101">
        <f>SUM(AI24,AI30)</f>
        <v>0</v>
      </c>
      <c r="AJ23" s="101">
        <f>SUM(AJ24,AJ30)</f>
        <v>0</v>
      </c>
      <c r="AK23" s="101">
        <f>SUM(AK24,AK30)</f>
        <v>0</v>
      </c>
      <c r="AL23" s="100">
        <f>SUM(AL24,AL30)</f>
        <v>0</v>
      </c>
    </row>
    <row r="24" spans="1:38" s="74" customFormat="1" ht="12.75">
      <c r="A24" s="97">
        <v>32</v>
      </c>
      <c r="B24" s="98" t="s">
        <v>19</v>
      </c>
      <c r="C24" s="88">
        <f>SUM(C25:C29)</f>
        <v>0</v>
      </c>
      <c r="D24" s="99">
        <f aca="true" t="shared" si="15" ref="D24:N24">SUM(D25:D29)</f>
        <v>0</v>
      </c>
      <c r="E24" s="99">
        <f t="shared" si="15"/>
        <v>0</v>
      </c>
      <c r="F24" s="99">
        <f t="shared" si="15"/>
        <v>0</v>
      </c>
      <c r="G24" s="99">
        <f t="shared" si="15"/>
        <v>0</v>
      </c>
      <c r="H24" s="99">
        <f t="shared" si="15"/>
        <v>0</v>
      </c>
      <c r="I24" s="99">
        <f t="shared" si="15"/>
        <v>0</v>
      </c>
      <c r="J24" s="99">
        <f t="shared" si="15"/>
        <v>0</v>
      </c>
      <c r="K24" s="99">
        <f t="shared" si="15"/>
        <v>0</v>
      </c>
      <c r="L24" s="99">
        <f t="shared" si="15"/>
        <v>0</v>
      </c>
      <c r="M24" s="99">
        <f t="shared" si="15"/>
        <v>0</v>
      </c>
      <c r="N24" s="100">
        <f t="shared" si="15"/>
        <v>0</v>
      </c>
      <c r="O24" s="88">
        <f>SUM(P24:Z24)</f>
        <v>0</v>
      </c>
      <c r="P24" s="99"/>
      <c r="Q24" s="99"/>
      <c r="R24" s="99"/>
      <c r="S24" s="99"/>
      <c r="T24" s="99"/>
      <c r="U24" s="124"/>
      <c r="V24" s="99"/>
      <c r="W24" s="101"/>
      <c r="X24" s="101"/>
      <c r="Y24" s="101"/>
      <c r="Z24" s="100"/>
      <c r="AA24" s="88">
        <f aca="true" t="shared" si="16" ref="AA24:AA31">SUM(AB24:AL24)</f>
        <v>0</v>
      </c>
      <c r="AB24" s="99"/>
      <c r="AC24" s="99"/>
      <c r="AD24" s="99"/>
      <c r="AE24" s="99"/>
      <c r="AF24" s="99"/>
      <c r="AG24" s="124"/>
      <c r="AH24" s="99"/>
      <c r="AI24" s="101"/>
      <c r="AJ24" s="101"/>
      <c r="AK24" s="101"/>
      <c r="AL24" s="100"/>
    </row>
    <row r="25" spans="1:38" ht="12.75">
      <c r="A25" s="102">
        <v>321</v>
      </c>
      <c r="B25" s="103" t="s">
        <v>20</v>
      </c>
      <c r="C25" s="104">
        <f>SUM(D25:N25)</f>
        <v>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6"/>
      <c r="O25" s="107"/>
      <c r="P25" s="108"/>
      <c r="Q25" s="108"/>
      <c r="R25" s="108"/>
      <c r="S25" s="108"/>
      <c r="T25" s="108"/>
      <c r="U25" s="124"/>
      <c r="V25" s="108"/>
      <c r="W25" s="109"/>
      <c r="X25" s="109"/>
      <c r="Y25" s="109"/>
      <c r="Z25" s="110"/>
      <c r="AA25" s="107">
        <f t="shared" si="16"/>
        <v>0</v>
      </c>
      <c r="AB25" s="108"/>
      <c r="AC25" s="108"/>
      <c r="AD25" s="108"/>
      <c r="AE25" s="108"/>
      <c r="AF25" s="108"/>
      <c r="AG25" s="124"/>
      <c r="AH25" s="108"/>
      <c r="AI25" s="109"/>
      <c r="AJ25" s="109"/>
      <c r="AK25" s="109"/>
      <c r="AL25" s="110"/>
    </row>
    <row r="26" spans="1:38" ht="12.75">
      <c r="A26" s="102">
        <v>322</v>
      </c>
      <c r="B26" s="103" t="s">
        <v>21</v>
      </c>
      <c r="C26" s="104">
        <f>SUM(D26:N26)</f>
        <v>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107"/>
      <c r="P26" s="108"/>
      <c r="Q26" s="108"/>
      <c r="R26" s="108"/>
      <c r="S26" s="108"/>
      <c r="T26" s="108"/>
      <c r="U26" s="124"/>
      <c r="V26" s="108"/>
      <c r="W26" s="109"/>
      <c r="X26" s="109"/>
      <c r="Y26" s="109"/>
      <c r="Z26" s="110"/>
      <c r="AA26" s="107">
        <f t="shared" si="16"/>
        <v>0</v>
      </c>
      <c r="AB26" s="108"/>
      <c r="AC26" s="108"/>
      <c r="AD26" s="108"/>
      <c r="AE26" s="108"/>
      <c r="AF26" s="108"/>
      <c r="AG26" s="124"/>
      <c r="AH26" s="108"/>
      <c r="AI26" s="109"/>
      <c r="AJ26" s="109"/>
      <c r="AK26" s="109"/>
      <c r="AL26" s="110"/>
    </row>
    <row r="27" spans="1:38" ht="12.75">
      <c r="A27" s="102">
        <v>323</v>
      </c>
      <c r="B27" s="103" t="s">
        <v>22</v>
      </c>
      <c r="C27" s="104">
        <f>SUM(D27:N27)</f>
        <v>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  <c r="O27" s="107"/>
      <c r="P27" s="108"/>
      <c r="Q27" s="108"/>
      <c r="R27" s="108"/>
      <c r="S27" s="108"/>
      <c r="T27" s="108"/>
      <c r="U27" s="124"/>
      <c r="V27" s="108"/>
      <c r="W27" s="109"/>
      <c r="X27" s="109"/>
      <c r="Y27" s="109"/>
      <c r="Z27" s="110"/>
      <c r="AA27" s="107">
        <f t="shared" si="16"/>
        <v>0</v>
      </c>
      <c r="AB27" s="108"/>
      <c r="AC27" s="108"/>
      <c r="AD27" s="108"/>
      <c r="AE27" s="108"/>
      <c r="AF27" s="108"/>
      <c r="AG27" s="124"/>
      <c r="AH27" s="108"/>
      <c r="AI27" s="109"/>
      <c r="AJ27" s="109"/>
      <c r="AK27" s="109"/>
      <c r="AL27" s="110"/>
    </row>
    <row r="28" spans="1:38" ht="25.5">
      <c r="A28" s="111">
        <v>324</v>
      </c>
      <c r="B28" s="112" t="s">
        <v>51</v>
      </c>
      <c r="C28" s="104">
        <f>SUM(D28:N28)</f>
        <v>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O28" s="107"/>
      <c r="P28" s="108"/>
      <c r="Q28" s="108"/>
      <c r="R28" s="108"/>
      <c r="S28" s="108"/>
      <c r="T28" s="108"/>
      <c r="U28" s="124"/>
      <c r="V28" s="108"/>
      <c r="W28" s="109"/>
      <c r="X28" s="109"/>
      <c r="Y28" s="109"/>
      <c r="Z28" s="110"/>
      <c r="AA28" s="107">
        <f t="shared" si="16"/>
        <v>0</v>
      </c>
      <c r="AB28" s="108"/>
      <c r="AC28" s="108"/>
      <c r="AD28" s="108"/>
      <c r="AE28" s="108"/>
      <c r="AF28" s="108"/>
      <c r="AG28" s="124"/>
      <c r="AH28" s="108"/>
      <c r="AI28" s="109"/>
      <c r="AJ28" s="109"/>
      <c r="AK28" s="109"/>
      <c r="AL28" s="110"/>
    </row>
    <row r="29" spans="1:38" ht="12.75">
      <c r="A29" s="102">
        <v>329</v>
      </c>
      <c r="B29" s="103" t="s">
        <v>23</v>
      </c>
      <c r="C29" s="104">
        <f>SUM(D29:N29)</f>
        <v>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107"/>
      <c r="P29" s="108"/>
      <c r="Q29" s="108"/>
      <c r="R29" s="108"/>
      <c r="S29" s="108"/>
      <c r="T29" s="108"/>
      <c r="U29" s="124"/>
      <c r="V29" s="108"/>
      <c r="W29" s="109"/>
      <c r="X29" s="109"/>
      <c r="Y29" s="109"/>
      <c r="Z29" s="110"/>
      <c r="AA29" s="107">
        <f t="shared" si="16"/>
        <v>0</v>
      </c>
      <c r="AB29" s="108"/>
      <c r="AC29" s="108"/>
      <c r="AD29" s="108"/>
      <c r="AE29" s="108"/>
      <c r="AF29" s="108"/>
      <c r="AG29" s="124"/>
      <c r="AH29" s="108"/>
      <c r="AI29" s="109"/>
      <c r="AJ29" s="109"/>
      <c r="AK29" s="109"/>
      <c r="AL29" s="110"/>
    </row>
    <row r="30" spans="1:38" s="74" customFormat="1" ht="12.75">
      <c r="A30" s="97">
        <v>34</v>
      </c>
      <c r="B30" s="98" t="s">
        <v>24</v>
      </c>
      <c r="C30" s="88">
        <f>SUM(C31)</f>
        <v>0</v>
      </c>
      <c r="D30" s="99">
        <f aca="true" t="shared" si="17" ref="D30:N30">SUM(D31)</f>
        <v>0</v>
      </c>
      <c r="E30" s="99">
        <f t="shared" si="17"/>
        <v>0</v>
      </c>
      <c r="F30" s="99">
        <f t="shared" si="17"/>
        <v>0</v>
      </c>
      <c r="G30" s="99">
        <f t="shared" si="17"/>
        <v>0</v>
      </c>
      <c r="H30" s="99">
        <f t="shared" si="17"/>
        <v>0</v>
      </c>
      <c r="I30" s="99">
        <f t="shared" si="17"/>
        <v>0</v>
      </c>
      <c r="J30" s="99">
        <f t="shared" si="17"/>
        <v>0</v>
      </c>
      <c r="K30" s="99">
        <f t="shared" si="17"/>
        <v>0</v>
      </c>
      <c r="L30" s="99">
        <f t="shared" si="17"/>
        <v>0</v>
      </c>
      <c r="M30" s="99">
        <f t="shared" si="17"/>
        <v>0</v>
      </c>
      <c r="N30" s="100">
        <f t="shared" si="17"/>
        <v>0</v>
      </c>
      <c r="O30" s="88">
        <f>SUM(P30:Z30)</f>
        <v>0</v>
      </c>
      <c r="P30" s="99"/>
      <c r="Q30" s="99"/>
      <c r="R30" s="99"/>
      <c r="S30" s="99"/>
      <c r="T30" s="99"/>
      <c r="U30" s="124"/>
      <c r="V30" s="99"/>
      <c r="W30" s="101"/>
      <c r="X30" s="101"/>
      <c r="Y30" s="101"/>
      <c r="Z30" s="100"/>
      <c r="AA30" s="88">
        <f t="shared" si="16"/>
        <v>0</v>
      </c>
      <c r="AB30" s="99"/>
      <c r="AC30" s="99"/>
      <c r="AD30" s="99"/>
      <c r="AE30" s="99"/>
      <c r="AF30" s="99"/>
      <c r="AG30" s="124"/>
      <c r="AH30" s="99"/>
      <c r="AI30" s="101"/>
      <c r="AJ30" s="101"/>
      <c r="AK30" s="101"/>
      <c r="AL30" s="100"/>
    </row>
    <row r="31" spans="1:38" ht="12.75">
      <c r="A31" s="102">
        <v>343</v>
      </c>
      <c r="B31" s="103" t="s">
        <v>25</v>
      </c>
      <c r="C31" s="104">
        <f>SUM(D31:N31)</f>
        <v>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  <c r="O31" s="113"/>
      <c r="P31" s="108"/>
      <c r="Q31" s="108"/>
      <c r="R31" s="108"/>
      <c r="S31" s="108"/>
      <c r="T31" s="108"/>
      <c r="U31" s="124"/>
      <c r="V31" s="108"/>
      <c r="W31" s="109"/>
      <c r="X31" s="109"/>
      <c r="Y31" s="109"/>
      <c r="Z31" s="110"/>
      <c r="AA31" s="113">
        <f t="shared" si="16"/>
        <v>0</v>
      </c>
      <c r="AB31" s="108"/>
      <c r="AC31" s="108"/>
      <c r="AD31" s="108"/>
      <c r="AE31" s="108"/>
      <c r="AF31" s="108"/>
      <c r="AG31" s="124"/>
      <c r="AH31" s="108"/>
      <c r="AI31" s="109"/>
      <c r="AJ31" s="109"/>
      <c r="AK31" s="109"/>
      <c r="AL31" s="110"/>
    </row>
    <row r="32" spans="1:38" s="74" customFormat="1" ht="25.5" customHeight="1">
      <c r="A32" s="92" t="s">
        <v>55</v>
      </c>
      <c r="B32" s="93" t="s">
        <v>80</v>
      </c>
      <c r="C32" s="88">
        <f>SUM(C33,C37)</f>
        <v>0</v>
      </c>
      <c r="D32" s="94">
        <f aca="true" t="shared" si="18" ref="D32:S33">SUM(D33)</f>
        <v>0</v>
      </c>
      <c r="E32" s="94">
        <f t="shared" si="18"/>
        <v>0</v>
      </c>
      <c r="F32" s="94">
        <f t="shared" si="18"/>
        <v>0</v>
      </c>
      <c r="G32" s="94">
        <f t="shared" si="18"/>
        <v>0</v>
      </c>
      <c r="H32" s="94">
        <f t="shared" si="18"/>
        <v>0</v>
      </c>
      <c r="I32" s="94">
        <f t="shared" si="18"/>
        <v>0</v>
      </c>
      <c r="J32" s="94">
        <f t="shared" si="18"/>
        <v>0</v>
      </c>
      <c r="K32" s="94">
        <f t="shared" si="18"/>
        <v>0</v>
      </c>
      <c r="L32" s="94">
        <f t="shared" si="18"/>
        <v>0</v>
      </c>
      <c r="M32" s="94">
        <f t="shared" si="18"/>
        <v>0</v>
      </c>
      <c r="N32" s="95">
        <f t="shared" si="18"/>
        <v>0</v>
      </c>
      <c r="O32" s="88">
        <f>SUM(O33,O37)</f>
        <v>0</v>
      </c>
      <c r="P32" s="94">
        <f t="shared" si="18"/>
        <v>0</v>
      </c>
      <c r="Q32" s="94">
        <f t="shared" si="18"/>
        <v>0</v>
      </c>
      <c r="R32" s="94">
        <f t="shared" si="18"/>
        <v>0</v>
      </c>
      <c r="S32" s="94">
        <f t="shared" si="18"/>
        <v>0</v>
      </c>
      <c r="T32" s="94">
        <f aca="true" t="shared" si="19" ref="P32:Z33">SUM(T33)</f>
        <v>0</v>
      </c>
      <c r="U32" s="123"/>
      <c r="V32" s="94">
        <f t="shared" si="19"/>
        <v>0</v>
      </c>
      <c r="W32" s="96">
        <f t="shared" si="19"/>
        <v>0</v>
      </c>
      <c r="X32" s="96">
        <f t="shared" si="19"/>
        <v>0</v>
      </c>
      <c r="Y32" s="96">
        <f t="shared" si="19"/>
        <v>0</v>
      </c>
      <c r="Z32" s="95">
        <f t="shared" si="19"/>
        <v>0</v>
      </c>
      <c r="AA32" s="88">
        <f>SUM(AA33,AA37)</f>
        <v>0</v>
      </c>
      <c r="AB32" s="94">
        <f aca="true" t="shared" si="20" ref="AB32:AL33">SUM(AB33)</f>
        <v>0</v>
      </c>
      <c r="AC32" s="94">
        <f t="shared" si="20"/>
        <v>0</v>
      </c>
      <c r="AD32" s="94">
        <f t="shared" si="20"/>
        <v>0</v>
      </c>
      <c r="AE32" s="94">
        <f t="shared" si="20"/>
        <v>0</v>
      </c>
      <c r="AF32" s="94">
        <f t="shared" si="20"/>
        <v>0</v>
      </c>
      <c r="AG32" s="123"/>
      <c r="AH32" s="94">
        <f t="shared" si="20"/>
        <v>0</v>
      </c>
      <c r="AI32" s="96">
        <f t="shared" si="20"/>
        <v>0</v>
      </c>
      <c r="AJ32" s="96">
        <f t="shared" si="20"/>
        <v>0</v>
      </c>
      <c r="AK32" s="96">
        <f t="shared" si="20"/>
        <v>0</v>
      </c>
      <c r="AL32" s="95">
        <f t="shared" si="20"/>
        <v>0</v>
      </c>
    </row>
    <row r="33" spans="1:38" s="74" customFormat="1" ht="12.75">
      <c r="A33" s="97">
        <v>3</v>
      </c>
      <c r="B33" s="98" t="s">
        <v>14</v>
      </c>
      <c r="C33" s="88">
        <f>SUM(C34)</f>
        <v>0</v>
      </c>
      <c r="D33" s="99">
        <f t="shared" si="18"/>
        <v>0</v>
      </c>
      <c r="E33" s="99">
        <f t="shared" si="18"/>
        <v>0</v>
      </c>
      <c r="F33" s="99">
        <f t="shared" si="18"/>
        <v>0</v>
      </c>
      <c r="G33" s="99">
        <f t="shared" si="18"/>
        <v>0</v>
      </c>
      <c r="H33" s="99">
        <f t="shared" si="18"/>
        <v>0</v>
      </c>
      <c r="I33" s="99">
        <f t="shared" si="18"/>
        <v>0</v>
      </c>
      <c r="J33" s="99">
        <f t="shared" si="18"/>
        <v>0</v>
      </c>
      <c r="K33" s="99">
        <f t="shared" si="18"/>
        <v>0</v>
      </c>
      <c r="L33" s="99">
        <f t="shared" si="18"/>
        <v>0</v>
      </c>
      <c r="M33" s="99">
        <f t="shared" si="18"/>
        <v>0</v>
      </c>
      <c r="N33" s="100">
        <f t="shared" si="18"/>
        <v>0</v>
      </c>
      <c r="O33" s="88">
        <f>SUM(O34)</f>
        <v>0</v>
      </c>
      <c r="P33" s="99">
        <f t="shared" si="19"/>
        <v>0</v>
      </c>
      <c r="Q33" s="99">
        <f t="shared" si="19"/>
        <v>0</v>
      </c>
      <c r="R33" s="99">
        <f t="shared" si="19"/>
        <v>0</v>
      </c>
      <c r="S33" s="99">
        <f t="shared" si="19"/>
        <v>0</v>
      </c>
      <c r="T33" s="99">
        <f t="shared" si="19"/>
        <v>0</v>
      </c>
      <c r="U33" s="124"/>
      <c r="V33" s="99">
        <f t="shared" si="19"/>
        <v>0</v>
      </c>
      <c r="W33" s="101">
        <f t="shared" si="19"/>
        <v>0</v>
      </c>
      <c r="X33" s="101">
        <f t="shared" si="19"/>
        <v>0</v>
      </c>
      <c r="Y33" s="101">
        <f t="shared" si="19"/>
        <v>0</v>
      </c>
      <c r="Z33" s="100">
        <f t="shared" si="19"/>
        <v>0</v>
      </c>
      <c r="AA33" s="88">
        <f>SUM(AA34)</f>
        <v>0</v>
      </c>
      <c r="AB33" s="99">
        <f t="shared" si="20"/>
        <v>0</v>
      </c>
      <c r="AC33" s="99">
        <f t="shared" si="20"/>
        <v>0</v>
      </c>
      <c r="AD33" s="99">
        <f t="shared" si="20"/>
        <v>0</v>
      </c>
      <c r="AE33" s="99">
        <f t="shared" si="20"/>
        <v>0</v>
      </c>
      <c r="AF33" s="99">
        <f t="shared" si="20"/>
        <v>0</v>
      </c>
      <c r="AG33" s="124"/>
      <c r="AH33" s="99">
        <f t="shared" si="20"/>
        <v>0</v>
      </c>
      <c r="AI33" s="101">
        <f t="shared" si="20"/>
        <v>0</v>
      </c>
      <c r="AJ33" s="101">
        <f t="shared" si="20"/>
        <v>0</v>
      </c>
      <c r="AK33" s="101">
        <f t="shared" si="20"/>
        <v>0</v>
      </c>
      <c r="AL33" s="100">
        <f t="shared" si="20"/>
        <v>0</v>
      </c>
    </row>
    <row r="34" spans="1:38" s="74" customFormat="1" ht="12.75">
      <c r="A34" s="97">
        <v>32</v>
      </c>
      <c r="B34" s="98" t="s">
        <v>19</v>
      </c>
      <c r="C34" s="88">
        <f>SUM(C35:C36)</f>
        <v>0</v>
      </c>
      <c r="D34" s="99">
        <f aca="true" t="shared" si="21" ref="D34:I34">SUM(D35,D36)</f>
        <v>0</v>
      </c>
      <c r="E34" s="99">
        <f t="shared" si="21"/>
        <v>0</v>
      </c>
      <c r="F34" s="99">
        <f t="shared" si="21"/>
        <v>0</v>
      </c>
      <c r="G34" s="99">
        <f t="shared" si="21"/>
        <v>0</v>
      </c>
      <c r="H34" s="99">
        <f t="shared" si="21"/>
        <v>0</v>
      </c>
      <c r="I34" s="99">
        <f t="shared" si="21"/>
        <v>0</v>
      </c>
      <c r="J34" s="99">
        <f>SUM(J35,J36)</f>
        <v>0</v>
      </c>
      <c r="K34" s="99">
        <f>SUM(K35,K36)</f>
        <v>0</v>
      </c>
      <c r="L34" s="99">
        <f>SUM(L35,L36)</f>
        <v>0</v>
      </c>
      <c r="M34" s="99">
        <f>SUM(M35,M36)</f>
        <v>0</v>
      </c>
      <c r="N34" s="100">
        <f>SUM(N35,N36)</f>
        <v>0</v>
      </c>
      <c r="O34" s="88">
        <f>SUM(P34:Z34)</f>
        <v>0</v>
      </c>
      <c r="P34" s="99"/>
      <c r="Q34" s="99"/>
      <c r="R34" s="99"/>
      <c r="S34" s="99"/>
      <c r="T34" s="99"/>
      <c r="U34" s="124"/>
      <c r="V34" s="99"/>
      <c r="W34" s="101"/>
      <c r="X34" s="101"/>
      <c r="Y34" s="101"/>
      <c r="Z34" s="100"/>
      <c r="AA34" s="88">
        <f>SUM(AB34:AL34)</f>
        <v>0</v>
      </c>
      <c r="AB34" s="99"/>
      <c r="AC34" s="99"/>
      <c r="AD34" s="99"/>
      <c r="AE34" s="99"/>
      <c r="AF34" s="99"/>
      <c r="AG34" s="124"/>
      <c r="AH34" s="99"/>
      <c r="AI34" s="101"/>
      <c r="AJ34" s="101"/>
      <c r="AK34" s="101"/>
      <c r="AL34" s="100"/>
    </row>
    <row r="35" spans="1:38" ht="12.75">
      <c r="A35" s="102">
        <v>322</v>
      </c>
      <c r="B35" s="103" t="s">
        <v>21</v>
      </c>
      <c r="C35" s="104">
        <f>SUM(D35:N35)</f>
        <v>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107"/>
      <c r="P35" s="108"/>
      <c r="Q35" s="108"/>
      <c r="R35" s="108"/>
      <c r="S35" s="108"/>
      <c r="T35" s="108"/>
      <c r="U35" s="124"/>
      <c r="V35" s="108"/>
      <c r="W35" s="109"/>
      <c r="X35" s="109"/>
      <c r="Y35" s="109"/>
      <c r="Z35" s="110"/>
      <c r="AA35" s="107"/>
      <c r="AB35" s="108"/>
      <c r="AC35" s="108"/>
      <c r="AD35" s="108"/>
      <c r="AE35" s="108"/>
      <c r="AF35" s="108"/>
      <c r="AG35" s="124"/>
      <c r="AH35" s="108"/>
      <c r="AI35" s="109"/>
      <c r="AJ35" s="109"/>
      <c r="AK35" s="109"/>
      <c r="AL35" s="110"/>
    </row>
    <row r="36" spans="1:38" ht="12.75">
      <c r="A36" s="102">
        <v>323</v>
      </c>
      <c r="B36" s="103" t="s">
        <v>22</v>
      </c>
      <c r="C36" s="104">
        <f>SUM(D36:N36)</f>
        <v>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  <c r="O36" s="107"/>
      <c r="P36" s="108"/>
      <c r="Q36" s="108"/>
      <c r="R36" s="108"/>
      <c r="S36" s="108"/>
      <c r="T36" s="108"/>
      <c r="U36" s="124"/>
      <c r="V36" s="108"/>
      <c r="W36" s="109"/>
      <c r="X36" s="109"/>
      <c r="Y36" s="109"/>
      <c r="Z36" s="110"/>
      <c r="AA36" s="107"/>
      <c r="AB36" s="108"/>
      <c r="AC36" s="108"/>
      <c r="AD36" s="108"/>
      <c r="AE36" s="108"/>
      <c r="AF36" s="108"/>
      <c r="AG36" s="124"/>
      <c r="AH36" s="108"/>
      <c r="AI36" s="109"/>
      <c r="AJ36" s="109"/>
      <c r="AK36" s="109"/>
      <c r="AL36" s="110"/>
    </row>
    <row r="37" spans="1:38" s="74" customFormat="1" ht="12.75">
      <c r="A37" s="97">
        <v>4</v>
      </c>
      <c r="B37" s="98" t="s">
        <v>27</v>
      </c>
      <c r="C37" s="88">
        <f>SUM(C38,C43)</f>
        <v>0</v>
      </c>
      <c r="D37" s="99">
        <f aca="true" t="shared" si="22" ref="D37:I37">SUM(D38,D43)</f>
        <v>0</v>
      </c>
      <c r="E37" s="99">
        <f t="shared" si="22"/>
        <v>0</v>
      </c>
      <c r="F37" s="99">
        <f t="shared" si="22"/>
        <v>0</v>
      </c>
      <c r="G37" s="99">
        <f t="shared" si="22"/>
        <v>0</v>
      </c>
      <c r="H37" s="99">
        <f t="shared" si="22"/>
        <v>0</v>
      </c>
      <c r="I37" s="99">
        <f t="shared" si="22"/>
        <v>0</v>
      </c>
      <c r="J37" s="99">
        <f aca="true" t="shared" si="23" ref="J37:T37">SUM(J38,J43)</f>
        <v>0</v>
      </c>
      <c r="K37" s="99">
        <f t="shared" si="23"/>
        <v>0</v>
      </c>
      <c r="L37" s="99">
        <f t="shared" si="23"/>
        <v>0</v>
      </c>
      <c r="M37" s="99">
        <f t="shared" si="23"/>
        <v>0</v>
      </c>
      <c r="N37" s="100">
        <f t="shared" si="23"/>
        <v>0</v>
      </c>
      <c r="O37" s="88">
        <f t="shared" si="23"/>
        <v>0</v>
      </c>
      <c r="P37" s="99">
        <f t="shared" si="23"/>
        <v>0</v>
      </c>
      <c r="Q37" s="99">
        <f t="shared" si="23"/>
        <v>0</v>
      </c>
      <c r="R37" s="99">
        <f t="shared" si="23"/>
        <v>0</v>
      </c>
      <c r="S37" s="99">
        <f t="shared" si="23"/>
        <v>0</v>
      </c>
      <c r="T37" s="99">
        <f t="shared" si="23"/>
        <v>0</v>
      </c>
      <c r="U37" s="124"/>
      <c r="V37" s="99">
        <f aca="true" t="shared" si="24" ref="V37:AF37">SUM(V38,V43)</f>
        <v>0</v>
      </c>
      <c r="W37" s="101">
        <f t="shared" si="24"/>
        <v>0</v>
      </c>
      <c r="X37" s="101">
        <f t="shared" si="24"/>
        <v>0</v>
      </c>
      <c r="Y37" s="101">
        <f t="shared" si="24"/>
        <v>0</v>
      </c>
      <c r="Z37" s="100">
        <f t="shared" si="24"/>
        <v>0</v>
      </c>
      <c r="AA37" s="88">
        <f t="shared" si="24"/>
        <v>0</v>
      </c>
      <c r="AB37" s="99">
        <f t="shared" si="24"/>
        <v>0</v>
      </c>
      <c r="AC37" s="99">
        <f t="shared" si="24"/>
        <v>0</v>
      </c>
      <c r="AD37" s="99">
        <f t="shared" si="24"/>
        <v>0</v>
      </c>
      <c r="AE37" s="99">
        <f t="shared" si="24"/>
        <v>0</v>
      </c>
      <c r="AF37" s="99">
        <f t="shared" si="24"/>
        <v>0</v>
      </c>
      <c r="AG37" s="124"/>
      <c r="AH37" s="99">
        <f>SUM(AH38,AH43)</f>
        <v>0</v>
      </c>
      <c r="AI37" s="101">
        <f>SUM(AI38,AI43)</f>
        <v>0</v>
      </c>
      <c r="AJ37" s="101">
        <f>SUM(AJ38,AJ43)</f>
        <v>0</v>
      </c>
      <c r="AK37" s="101">
        <f>SUM(AK38,AK43)</f>
        <v>0</v>
      </c>
      <c r="AL37" s="100">
        <f>SUM(AL38,AL43)</f>
        <v>0</v>
      </c>
    </row>
    <row r="38" spans="1:38" s="74" customFormat="1" ht="25.5">
      <c r="A38" s="97">
        <v>42</v>
      </c>
      <c r="B38" s="98" t="s">
        <v>28</v>
      </c>
      <c r="C38" s="88">
        <f>SUM(C39:C42)</f>
        <v>0</v>
      </c>
      <c r="D38" s="99">
        <f aca="true" t="shared" si="25" ref="D38:I38">SUM(D39,D40,D41,D42)</f>
        <v>0</v>
      </c>
      <c r="E38" s="99">
        <f t="shared" si="25"/>
        <v>0</v>
      </c>
      <c r="F38" s="99">
        <f t="shared" si="25"/>
        <v>0</v>
      </c>
      <c r="G38" s="99">
        <f t="shared" si="25"/>
        <v>0</v>
      </c>
      <c r="H38" s="99">
        <f t="shared" si="25"/>
        <v>0</v>
      </c>
      <c r="I38" s="99">
        <f t="shared" si="25"/>
        <v>0</v>
      </c>
      <c r="J38" s="99">
        <f>SUM(J39,J40,J41,J42)</f>
        <v>0</v>
      </c>
      <c r="K38" s="99">
        <f>SUM(K39,K40,K41,K42)</f>
        <v>0</v>
      </c>
      <c r="L38" s="99">
        <f>SUM(L39,L40,L41,L42)</f>
        <v>0</v>
      </c>
      <c r="M38" s="99">
        <f>SUM(M39,M40,M41,M42)</f>
        <v>0</v>
      </c>
      <c r="N38" s="100">
        <f>SUM(N39,N40,N41,N42)</f>
        <v>0</v>
      </c>
      <c r="O38" s="88">
        <f>SUM(P38:Z38)</f>
        <v>0</v>
      </c>
      <c r="P38" s="99"/>
      <c r="Q38" s="99"/>
      <c r="R38" s="99"/>
      <c r="S38" s="99"/>
      <c r="T38" s="99"/>
      <c r="U38" s="124"/>
      <c r="V38" s="99"/>
      <c r="W38" s="101"/>
      <c r="X38" s="101"/>
      <c r="Y38" s="101"/>
      <c r="Z38" s="100"/>
      <c r="AA38" s="88">
        <f>SUM(AB38:AL38)</f>
        <v>0</v>
      </c>
      <c r="AB38" s="99"/>
      <c r="AC38" s="99"/>
      <c r="AD38" s="99"/>
      <c r="AE38" s="99"/>
      <c r="AF38" s="99"/>
      <c r="AG38" s="124"/>
      <c r="AH38" s="99"/>
      <c r="AI38" s="101"/>
      <c r="AJ38" s="101"/>
      <c r="AK38" s="101"/>
      <c r="AL38" s="100"/>
    </row>
    <row r="39" spans="1:38" ht="12.75">
      <c r="A39" s="102">
        <v>421</v>
      </c>
      <c r="B39" s="103" t="s">
        <v>40</v>
      </c>
      <c r="C39" s="104">
        <f>SUM(D39:N39)</f>
        <v>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107"/>
      <c r="P39" s="108"/>
      <c r="Q39" s="108"/>
      <c r="R39" s="108"/>
      <c r="S39" s="108"/>
      <c r="T39" s="108"/>
      <c r="U39" s="124"/>
      <c r="V39" s="108"/>
      <c r="W39" s="109"/>
      <c r="X39" s="109"/>
      <c r="Y39" s="109"/>
      <c r="Z39" s="110"/>
      <c r="AA39" s="107"/>
      <c r="AB39" s="108"/>
      <c r="AC39" s="108"/>
      <c r="AD39" s="108"/>
      <c r="AE39" s="108"/>
      <c r="AF39" s="108"/>
      <c r="AG39" s="124"/>
      <c r="AH39" s="108"/>
      <c r="AI39" s="109"/>
      <c r="AJ39" s="109"/>
      <c r="AK39" s="109"/>
      <c r="AL39" s="110"/>
    </row>
    <row r="40" spans="1:38" ht="12.75">
      <c r="A40" s="102">
        <v>422</v>
      </c>
      <c r="B40" s="103" t="s">
        <v>26</v>
      </c>
      <c r="C40" s="104">
        <f>SUM(D40:N40)</f>
        <v>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O40" s="107"/>
      <c r="P40" s="108"/>
      <c r="Q40" s="108"/>
      <c r="R40" s="108"/>
      <c r="S40" s="108"/>
      <c r="T40" s="108"/>
      <c r="U40" s="124"/>
      <c r="V40" s="108"/>
      <c r="W40" s="109"/>
      <c r="X40" s="109"/>
      <c r="Y40" s="109"/>
      <c r="Z40" s="110"/>
      <c r="AA40" s="107"/>
      <c r="AB40" s="108"/>
      <c r="AC40" s="108"/>
      <c r="AD40" s="108"/>
      <c r="AE40" s="108"/>
      <c r="AF40" s="108"/>
      <c r="AG40" s="124"/>
      <c r="AH40" s="108"/>
      <c r="AI40" s="109"/>
      <c r="AJ40" s="109"/>
      <c r="AK40" s="109"/>
      <c r="AL40" s="110"/>
    </row>
    <row r="41" spans="1:38" ht="12.75">
      <c r="A41" s="102">
        <v>423</v>
      </c>
      <c r="B41" s="103" t="s">
        <v>41</v>
      </c>
      <c r="C41" s="104">
        <f>SUM(D41:N41)</f>
        <v>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/>
      <c r="O41" s="107"/>
      <c r="P41" s="108"/>
      <c r="Q41" s="108"/>
      <c r="R41" s="108"/>
      <c r="S41" s="108"/>
      <c r="T41" s="108"/>
      <c r="U41" s="124"/>
      <c r="V41" s="108"/>
      <c r="W41" s="109"/>
      <c r="X41" s="109"/>
      <c r="Y41" s="109"/>
      <c r="Z41" s="110"/>
      <c r="AA41" s="107"/>
      <c r="AB41" s="108"/>
      <c r="AC41" s="108"/>
      <c r="AD41" s="108"/>
      <c r="AE41" s="108"/>
      <c r="AF41" s="108"/>
      <c r="AG41" s="124"/>
      <c r="AH41" s="108"/>
      <c r="AI41" s="109"/>
      <c r="AJ41" s="109"/>
      <c r="AK41" s="109"/>
      <c r="AL41" s="110"/>
    </row>
    <row r="42" spans="1:38" ht="25.5">
      <c r="A42" s="102">
        <v>424</v>
      </c>
      <c r="B42" s="103" t="s">
        <v>29</v>
      </c>
      <c r="C42" s="104">
        <f>SUM(D42:N42)</f>
        <v>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107"/>
      <c r="P42" s="108"/>
      <c r="Q42" s="108"/>
      <c r="R42" s="108"/>
      <c r="S42" s="108"/>
      <c r="T42" s="108"/>
      <c r="U42" s="124"/>
      <c r="V42" s="108"/>
      <c r="W42" s="109"/>
      <c r="X42" s="109"/>
      <c r="Y42" s="109"/>
      <c r="Z42" s="110"/>
      <c r="AA42" s="107"/>
      <c r="AB42" s="108"/>
      <c r="AC42" s="108"/>
      <c r="AD42" s="108"/>
      <c r="AE42" s="108"/>
      <c r="AF42" s="108"/>
      <c r="AG42" s="124"/>
      <c r="AH42" s="108"/>
      <c r="AI42" s="109"/>
      <c r="AJ42" s="109"/>
      <c r="AK42" s="109"/>
      <c r="AL42" s="110"/>
    </row>
    <row r="43" spans="1:38" s="74" customFormat="1" ht="25.5">
      <c r="A43" s="97">
        <v>45</v>
      </c>
      <c r="B43" s="98" t="s">
        <v>49</v>
      </c>
      <c r="C43" s="88">
        <f>SUM(C44:C47)</f>
        <v>0</v>
      </c>
      <c r="D43" s="99">
        <f aca="true" t="shared" si="26" ref="D43:I43">SUM(D44,D45,D46,D47)</f>
        <v>0</v>
      </c>
      <c r="E43" s="99">
        <f t="shared" si="26"/>
        <v>0</v>
      </c>
      <c r="F43" s="99">
        <f t="shared" si="26"/>
        <v>0</v>
      </c>
      <c r="G43" s="99">
        <f t="shared" si="26"/>
        <v>0</v>
      </c>
      <c r="H43" s="99">
        <f t="shared" si="26"/>
        <v>0</v>
      </c>
      <c r="I43" s="99">
        <f t="shared" si="26"/>
        <v>0</v>
      </c>
      <c r="J43" s="99">
        <f>SUM(J44,J45,J46,J47)</f>
        <v>0</v>
      </c>
      <c r="K43" s="99">
        <f>SUM(K44,K45,K46,K47)</f>
        <v>0</v>
      </c>
      <c r="L43" s="99">
        <f>SUM(L44,L45,L46,L47)</f>
        <v>0</v>
      </c>
      <c r="M43" s="99">
        <f>SUM(M44,M45,M46,M47)</f>
        <v>0</v>
      </c>
      <c r="N43" s="100">
        <f>SUM(N44,N45,N46,N47)</f>
        <v>0</v>
      </c>
      <c r="O43" s="88">
        <f>SUM(P43:Z43)</f>
        <v>0</v>
      </c>
      <c r="P43" s="99"/>
      <c r="Q43" s="99"/>
      <c r="R43" s="99"/>
      <c r="S43" s="99"/>
      <c r="T43" s="99"/>
      <c r="U43" s="124"/>
      <c r="V43" s="99"/>
      <c r="W43" s="101"/>
      <c r="X43" s="101"/>
      <c r="Y43" s="101"/>
      <c r="Z43" s="100"/>
      <c r="AA43" s="88">
        <f>SUM(AB43:AL43)</f>
        <v>0</v>
      </c>
      <c r="AB43" s="99"/>
      <c r="AC43" s="99"/>
      <c r="AD43" s="99"/>
      <c r="AE43" s="99"/>
      <c r="AF43" s="99"/>
      <c r="AG43" s="124"/>
      <c r="AH43" s="99"/>
      <c r="AI43" s="101"/>
      <c r="AJ43" s="101"/>
      <c r="AK43" s="101"/>
      <c r="AL43" s="100"/>
    </row>
    <row r="44" spans="1:38" ht="25.5">
      <c r="A44" s="102">
        <v>451</v>
      </c>
      <c r="B44" s="103" t="s">
        <v>42</v>
      </c>
      <c r="C44" s="104">
        <f>SUM(D44:N44)</f>
        <v>0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/>
      <c r="O44" s="107"/>
      <c r="P44" s="108"/>
      <c r="Q44" s="108"/>
      <c r="R44" s="108"/>
      <c r="S44" s="108"/>
      <c r="T44" s="108"/>
      <c r="U44" s="124"/>
      <c r="V44" s="108"/>
      <c r="W44" s="109"/>
      <c r="X44" s="109"/>
      <c r="Y44" s="109"/>
      <c r="Z44" s="110"/>
      <c r="AA44" s="107"/>
      <c r="AB44" s="108"/>
      <c r="AC44" s="108"/>
      <c r="AD44" s="108"/>
      <c r="AE44" s="108"/>
      <c r="AF44" s="108"/>
      <c r="AG44" s="124"/>
      <c r="AH44" s="108"/>
      <c r="AI44" s="109"/>
      <c r="AJ44" s="109"/>
      <c r="AK44" s="109"/>
      <c r="AL44" s="110"/>
    </row>
    <row r="45" spans="1:38" ht="25.5">
      <c r="A45" s="102">
        <v>452</v>
      </c>
      <c r="B45" s="103" t="s">
        <v>43</v>
      </c>
      <c r="C45" s="104">
        <f>SUM(D45:N45)</f>
        <v>0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107"/>
      <c r="P45" s="108"/>
      <c r="Q45" s="108"/>
      <c r="R45" s="108"/>
      <c r="S45" s="108"/>
      <c r="T45" s="108"/>
      <c r="U45" s="124"/>
      <c r="V45" s="108"/>
      <c r="W45" s="109"/>
      <c r="X45" s="109"/>
      <c r="Y45" s="109"/>
      <c r="Z45" s="110"/>
      <c r="AA45" s="107"/>
      <c r="AB45" s="108"/>
      <c r="AC45" s="108"/>
      <c r="AD45" s="108"/>
      <c r="AE45" s="108"/>
      <c r="AF45" s="108"/>
      <c r="AG45" s="124"/>
      <c r="AH45" s="108"/>
      <c r="AI45" s="109"/>
      <c r="AJ45" s="109"/>
      <c r="AK45" s="109"/>
      <c r="AL45" s="110"/>
    </row>
    <row r="46" spans="1:38" ht="25.5">
      <c r="A46" s="102">
        <v>453</v>
      </c>
      <c r="B46" s="103" t="s">
        <v>44</v>
      </c>
      <c r="C46" s="104">
        <f>SUM(D46:N46)</f>
        <v>0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107"/>
      <c r="P46" s="108"/>
      <c r="Q46" s="108"/>
      <c r="R46" s="108"/>
      <c r="S46" s="108"/>
      <c r="T46" s="108"/>
      <c r="U46" s="124"/>
      <c r="V46" s="108"/>
      <c r="W46" s="109"/>
      <c r="X46" s="109"/>
      <c r="Y46" s="109"/>
      <c r="Z46" s="110"/>
      <c r="AA46" s="107"/>
      <c r="AB46" s="108"/>
      <c r="AC46" s="108"/>
      <c r="AD46" s="108"/>
      <c r="AE46" s="108"/>
      <c r="AF46" s="108"/>
      <c r="AG46" s="124"/>
      <c r="AH46" s="108"/>
      <c r="AI46" s="109"/>
      <c r="AJ46" s="109"/>
      <c r="AK46" s="109"/>
      <c r="AL46" s="110"/>
    </row>
    <row r="47" spans="1:38" ht="25.5">
      <c r="A47" s="102">
        <v>454</v>
      </c>
      <c r="B47" s="103" t="s">
        <v>45</v>
      </c>
      <c r="C47" s="104">
        <f>SUM(D47:N47)</f>
        <v>0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  <c r="O47" s="107"/>
      <c r="P47" s="108"/>
      <c r="Q47" s="108"/>
      <c r="R47" s="108"/>
      <c r="S47" s="108"/>
      <c r="T47" s="108"/>
      <c r="U47" s="124"/>
      <c r="V47" s="108"/>
      <c r="W47" s="109"/>
      <c r="X47" s="109"/>
      <c r="Y47" s="109"/>
      <c r="Z47" s="110"/>
      <c r="AA47" s="107"/>
      <c r="AB47" s="108"/>
      <c r="AC47" s="108"/>
      <c r="AD47" s="108"/>
      <c r="AE47" s="108"/>
      <c r="AF47" s="108"/>
      <c r="AG47" s="124"/>
      <c r="AH47" s="108"/>
      <c r="AI47" s="109"/>
      <c r="AJ47" s="109"/>
      <c r="AK47" s="109"/>
      <c r="AL47" s="110"/>
    </row>
    <row r="48" spans="1:38" s="74" customFormat="1" ht="25.5" customHeight="1">
      <c r="A48" s="92" t="s">
        <v>56</v>
      </c>
      <c r="B48" s="93" t="s">
        <v>46</v>
      </c>
      <c r="C48" s="88">
        <f>SUM(C49)</f>
        <v>0</v>
      </c>
      <c r="D48" s="94">
        <f aca="true" t="shared" si="27" ref="D48:N48">SUM(D49)</f>
        <v>0</v>
      </c>
      <c r="E48" s="94">
        <f t="shared" si="27"/>
        <v>0</v>
      </c>
      <c r="F48" s="94">
        <f t="shared" si="27"/>
        <v>0</v>
      </c>
      <c r="G48" s="94">
        <f t="shared" si="27"/>
        <v>0</v>
      </c>
      <c r="H48" s="94">
        <f t="shared" si="27"/>
        <v>0</v>
      </c>
      <c r="I48" s="94">
        <f t="shared" si="27"/>
        <v>0</v>
      </c>
      <c r="J48" s="94">
        <f t="shared" si="27"/>
        <v>0</v>
      </c>
      <c r="K48" s="94">
        <f t="shared" si="27"/>
        <v>0</v>
      </c>
      <c r="L48" s="94">
        <f t="shared" si="27"/>
        <v>0</v>
      </c>
      <c r="M48" s="94">
        <f t="shared" si="27"/>
        <v>0</v>
      </c>
      <c r="N48" s="95">
        <f t="shared" si="27"/>
        <v>0</v>
      </c>
      <c r="O48" s="88">
        <f aca="true" t="shared" si="28" ref="O48:T48">SUM(O49)</f>
        <v>0</v>
      </c>
      <c r="P48" s="94">
        <f t="shared" si="28"/>
        <v>0</v>
      </c>
      <c r="Q48" s="94">
        <f t="shared" si="28"/>
        <v>0</v>
      </c>
      <c r="R48" s="94">
        <f t="shared" si="28"/>
        <v>0</v>
      </c>
      <c r="S48" s="94">
        <f t="shared" si="28"/>
        <v>0</v>
      </c>
      <c r="T48" s="94">
        <f t="shared" si="28"/>
        <v>0</v>
      </c>
      <c r="U48" s="123"/>
      <c r="V48" s="94">
        <f aca="true" t="shared" si="29" ref="V48:AF48">SUM(V49)</f>
        <v>0</v>
      </c>
      <c r="W48" s="96">
        <f t="shared" si="29"/>
        <v>0</v>
      </c>
      <c r="X48" s="96">
        <f t="shared" si="29"/>
        <v>0</v>
      </c>
      <c r="Y48" s="96">
        <f t="shared" si="29"/>
        <v>0</v>
      </c>
      <c r="Z48" s="95">
        <f t="shared" si="29"/>
        <v>0</v>
      </c>
      <c r="AA48" s="88">
        <f t="shared" si="29"/>
        <v>0</v>
      </c>
      <c r="AB48" s="94">
        <f t="shared" si="29"/>
        <v>0</v>
      </c>
      <c r="AC48" s="94">
        <f t="shared" si="29"/>
        <v>0</v>
      </c>
      <c r="AD48" s="94">
        <f t="shared" si="29"/>
        <v>0</v>
      </c>
      <c r="AE48" s="94">
        <f t="shared" si="29"/>
        <v>0</v>
      </c>
      <c r="AF48" s="94">
        <f t="shared" si="29"/>
        <v>0</v>
      </c>
      <c r="AG48" s="123"/>
      <c r="AH48" s="94">
        <f>SUM(AH49)</f>
        <v>0</v>
      </c>
      <c r="AI48" s="96">
        <f>SUM(AI49)</f>
        <v>0</v>
      </c>
      <c r="AJ48" s="96">
        <f>SUM(AJ49)</f>
        <v>0</v>
      </c>
      <c r="AK48" s="96">
        <f>SUM(AK49)</f>
        <v>0</v>
      </c>
      <c r="AL48" s="95">
        <f>SUM(AL49)</f>
        <v>0</v>
      </c>
    </row>
    <row r="49" spans="1:38" s="74" customFormat="1" ht="12.75">
      <c r="A49" s="97">
        <v>3</v>
      </c>
      <c r="B49" s="98" t="s">
        <v>14</v>
      </c>
      <c r="C49" s="88">
        <f>SUM(C50,C56,C58)</f>
        <v>0</v>
      </c>
      <c r="D49" s="99">
        <f aca="true" t="shared" si="30" ref="D49:N49">SUM(D50,D56,D58)</f>
        <v>0</v>
      </c>
      <c r="E49" s="99">
        <f t="shared" si="30"/>
        <v>0</v>
      </c>
      <c r="F49" s="99">
        <f t="shared" si="30"/>
        <v>0</v>
      </c>
      <c r="G49" s="99">
        <f t="shared" si="30"/>
        <v>0</v>
      </c>
      <c r="H49" s="99">
        <f t="shared" si="30"/>
        <v>0</v>
      </c>
      <c r="I49" s="99">
        <f t="shared" si="30"/>
        <v>0</v>
      </c>
      <c r="J49" s="99">
        <f t="shared" si="30"/>
        <v>0</v>
      </c>
      <c r="K49" s="99">
        <f t="shared" si="30"/>
        <v>0</v>
      </c>
      <c r="L49" s="99">
        <f t="shared" si="30"/>
        <v>0</v>
      </c>
      <c r="M49" s="99">
        <f t="shared" si="30"/>
        <v>0</v>
      </c>
      <c r="N49" s="100">
        <f t="shared" si="30"/>
        <v>0</v>
      </c>
      <c r="O49" s="88">
        <f aca="true" t="shared" si="31" ref="O49:T49">SUM(O50,O56,O58)</f>
        <v>0</v>
      </c>
      <c r="P49" s="99">
        <f t="shared" si="31"/>
        <v>0</v>
      </c>
      <c r="Q49" s="99">
        <f t="shared" si="31"/>
        <v>0</v>
      </c>
      <c r="R49" s="99">
        <f t="shared" si="31"/>
        <v>0</v>
      </c>
      <c r="S49" s="99">
        <f t="shared" si="31"/>
        <v>0</v>
      </c>
      <c r="T49" s="99">
        <f t="shared" si="31"/>
        <v>0</v>
      </c>
      <c r="U49" s="124"/>
      <c r="V49" s="99">
        <f aca="true" t="shared" si="32" ref="V49:AF49">SUM(V50,V56,V58)</f>
        <v>0</v>
      </c>
      <c r="W49" s="101">
        <f t="shared" si="32"/>
        <v>0</v>
      </c>
      <c r="X49" s="101">
        <f t="shared" si="32"/>
        <v>0</v>
      </c>
      <c r="Y49" s="101">
        <f t="shared" si="32"/>
        <v>0</v>
      </c>
      <c r="Z49" s="100">
        <f t="shared" si="32"/>
        <v>0</v>
      </c>
      <c r="AA49" s="88">
        <f t="shared" si="32"/>
        <v>0</v>
      </c>
      <c r="AB49" s="99">
        <f t="shared" si="32"/>
        <v>0</v>
      </c>
      <c r="AC49" s="99">
        <f t="shared" si="32"/>
        <v>0</v>
      </c>
      <c r="AD49" s="99">
        <f t="shared" si="32"/>
        <v>0</v>
      </c>
      <c r="AE49" s="99">
        <f t="shared" si="32"/>
        <v>0</v>
      </c>
      <c r="AF49" s="99">
        <f t="shared" si="32"/>
        <v>0</v>
      </c>
      <c r="AG49" s="124"/>
      <c r="AH49" s="99">
        <f>SUM(AH50,AH56,AH58)</f>
        <v>0</v>
      </c>
      <c r="AI49" s="101">
        <f>SUM(AI50,AI56,AI58)</f>
        <v>0</v>
      </c>
      <c r="AJ49" s="101">
        <f>SUM(AJ50,AJ56,AJ58)</f>
        <v>0</v>
      </c>
      <c r="AK49" s="101">
        <f>SUM(AK50,AK56,AK58)</f>
        <v>0</v>
      </c>
      <c r="AL49" s="100">
        <f>SUM(AL50,AL56,AL58)</f>
        <v>0</v>
      </c>
    </row>
    <row r="50" spans="1:38" s="74" customFormat="1" ht="12.75">
      <c r="A50" s="97">
        <v>32</v>
      </c>
      <c r="B50" s="98" t="s">
        <v>19</v>
      </c>
      <c r="C50" s="88">
        <f>SUM(C51:C55)</f>
        <v>0</v>
      </c>
      <c r="D50" s="99">
        <f aca="true" t="shared" si="33" ref="D50:N50">SUM(D51:D55)</f>
        <v>0</v>
      </c>
      <c r="E50" s="99">
        <f t="shared" si="33"/>
        <v>0</v>
      </c>
      <c r="F50" s="99">
        <f t="shared" si="33"/>
        <v>0</v>
      </c>
      <c r="G50" s="99">
        <f t="shared" si="33"/>
        <v>0</v>
      </c>
      <c r="H50" s="99">
        <f t="shared" si="33"/>
        <v>0</v>
      </c>
      <c r="I50" s="99">
        <f t="shared" si="33"/>
        <v>0</v>
      </c>
      <c r="J50" s="99">
        <f t="shared" si="33"/>
        <v>0</v>
      </c>
      <c r="K50" s="99">
        <f t="shared" si="33"/>
        <v>0</v>
      </c>
      <c r="L50" s="99">
        <f t="shared" si="33"/>
        <v>0</v>
      </c>
      <c r="M50" s="99">
        <f t="shared" si="33"/>
        <v>0</v>
      </c>
      <c r="N50" s="100">
        <f t="shared" si="33"/>
        <v>0</v>
      </c>
      <c r="O50" s="88">
        <f>SUM(P50:Z50)</f>
        <v>0</v>
      </c>
      <c r="P50" s="99"/>
      <c r="Q50" s="99"/>
      <c r="R50" s="99"/>
      <c r="S50" s="99"/>
      <c r="T50" s="99"/>
      <c r="U50" s="124"/>
      <c r="V50" s="99"/>
      <c r="W50" s="101"/>
      <c r="X50" s="101"/>
      <c r="Y50" s="101"/>
      <c r="Z50" s="100"/>
      <c r="AA50" s="88">
        <f>SUM(AB50:AL50)</f>
        <v>0</v>
      </c>
      <c r="AB50" s="99"/>
      <c r="AC50" s="99"/>
      <c r="AD50" s="99"/>
      <c r="AE50" s="99"/>
      <c r="AF50" s="99"/>
      <c r="AG50" s="124"/>
      <c r="AH50" s="99"/>
      <c r="AI50" s="101"/>
      <c r="AJ50" s="101"/>
      <c r="AK50" s="101"/>
      <c r="AL50" s="100"/>
    </row>
    <row r="51" spans="1:38" ht="12.75">
      <c r="A51" s="102">
        <v>321</v>
      </c>
      <c r="B51" s="103" t="s">
        <v>20</v>
      </c>
      <c r="C51" s="104">
        <f>SUM(D51:N51)</f>
        <v>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O51" s="107"/>
      <c r="P51" s="108"/>
      <c r="Q51" s="108"/>
      <c r="R51" s="108"/>
      <c r="S51" s="108"/>
      <c r="T51" s="108"/>
      <c r="U51" s="124"/>
      <c r="V51" s="108"/>
      <c r="W51" s="109"/>
      <c r="X51" s="109"/>
      <c r="Y51" s="109"/>
      <c r="Z51" s="110"/>
      <c r="AA51" s="107"/>
      <c r="AB51" s="108"/>
      <c r="AC51" s="108"/>
      <c r="AD51" s="108"/>
      <c r="AE51" s="108"/>
      <c r="AF51" s="108"/>
      <c r="AG51" s="124"/>
      <c r="AH51" s="108"/>
      <c r="AI51" s="109"/>
      <c r="AJ51" s="109"/>
      <c r="AK51" s="109"/>
      <c r="AL51" s="110"/>
    </row>
    <row r="52" spans="1:38" ht="12.75">
      <c r="A52" s="102">
        <v>322</v>
      </c>
      <c r="B52" s="103" t="s">
        <v>21</v>
      </c>
      <c r="C52" s="104">
        <f>SUM(D52:N52)</f>
        <v>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107"/>
      <c r="P52" s="108"/>
      <c r="Q52" s="108"/>
      <c r="R52" s="108"/>
      <c r="S52" s="108"/>
      <c r="T52" s="108"/>
      <c r="U52" s="124"/>
      <c r="V52" s="108"/>
      <c r="W52" s="109"/>
      <c r="X52" s="109"/>
      <c r="Y52" s="109"/>
      <c r="Z52" s="110"/>
      <c r="AA52" s="107"/>
      <c r="AB52" s="108"/>
      <c r="AC52" s="108"/>
      <c r="AD52" s="108"/>
      <c r="AE52" s="108"/>
      <c r="AF52" s="108"/>
      <c r="AG52" s="124"/>
      <c r="AH52" s="108"/>
      <c r="AI52" s="109"/>
      <c r="AJ52" s="109"/>
      <c r="AK52" s="109"/>
      <c r="AL52" s="110"/>
    </row>
    <row r="53" spans="1:38" ht="12.75">
      <c r="A53" s="102">
        <v>323</v>
      </c>
      <c r="B53" s="103" t="s">
        <v>22</v>
      </c>
      <c r="C53" s="104">
        <f>SUM(D53:N53)</f>
        <v>0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6"/>
      <c r="O53" s="107"/>
      <c r="P53" s="108"/>
      <c r="Q53" s="108"/>
      <c r="R53" s="108"/>
      <c r="S53" s="108"/>
      <c r="T53" s="108"/>
      <c r="U53" s="124"/>
      <c r="V53" s="108"/>
      <c r="W53" s="109"/>
      <c r="X53" s="109"/>
      <c r="Y53" s="109"/>
      <c r="Z53" s="110"/>
      <c r="AA53" s="107"/>
      <c r="AB53" s="108"/>
      <c r="AC53" s="108"/>
      <c r="AD53" s="108"/>
      <c r="AE53" s="108"/>
      <c r="AF53" s="108"/>
      <c r="AG53" s="124"/>
      <c r="AH53" s="108"/>
      <c r="AI53" s="109"/>
      <c r="AJ53" s="109"/>
      <c r="AK53" s="109"/>
      <c r="AL53" s="110"/>
    </row>
    <row r="54" spans="1:38" ht="25.5">
      <c r="A54" s="111">
        <v>324</v>
      </c>
      <c r="B54" s="112" t="s">
        <v>51</v>
      </c>
      <c r="C54" s="104">
        <f>SUM(D54:N54)</f>
        <v>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6"/>
      <c r="O54" s="107"/>
      <c r="P54" s="108"/>
      <c r="Q54" s="108"/>
      <c r="R54" s="108"/>
      <c r="S54" s="108"/>
      <c r="T54" s="108"/>
      <c r="U54" s="124"/>
      <c r="V54" s="108"/>
      <c r="W54" s="109"/>
      <c r="X54" s="109"/>
      <c r="Y54" s="109"/>
      <c r="Z54" s="110"/>
      <c r="AA54" s="107"/>
      <c r="AB54" s="108"/>
      <c r="AC54" s="108"/>
      <c r="AD54" s="108"/>
      <c r="AE54" s="108"/>
      <c r="AF54" s="108"/>
      <c r="AG54" s="124"/>
      <c r="AH54" s="108"/>
      <c r="AI54" s="109"/>
      <c r="AJ54" s="109"/>
      <c r="AK54" s="109"/>
      <c r="AL54" s="110"/>
    </row>
    <row r="55" spans="1:38" ht="12.75">
      <c r="A55" s="102">
        <v>329</v>
      </c>
      <c r="B55" s="103" t="s">
        <v>23</v>
      </c>
      <c r="C55" s="104">
        <f>SUM(D55:N55)</f>
        <v>0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6"/>
      <c r="O55" s="107"/>
      <c r="P55" s="108"/>
      <c r="Q55" s="108"/>
      <c r="R55" s="108"/>
      <c r="S55" s="108"/>
      <c r="T55" s="108"/>
      <c r="U55" s="124"/>
      <c r="V55" s="108"/>
      <c r="W55" s="109"/>
      <c r="X55" s="109"/>
      <c r="Y55" s="109"/>
      <c r="Z55" s="110"/>
      <c r="AA55" s="107"/>
      <c r="AB55" s="108"/>
      <c r="AC55" s="108"/>
      <c r="AD55" s="108"/>
      <c r="AE55" s="108"/>
      <c r="AF55" s="108"/>
      <c r="AG55" s="124"/>
      <c r="AH55" s="108"/>
      <c r="AI55" s="109"/>
      <c r="AJ55" s="109"/>
      <c r="AK55" s="109"/>
      <c r="AL55" s="110"/>
    </row>
    <row r="56" spans="1:38" s="74" customFormat="1" ht="12.75">
      <c r="A56" s="97">
        <v>34</v>
      </c>
      <c r="B56" s="98" t="s">
        <v>24</v>
      </c>
      <c r="C56" s="88">
        <f aca="true" t="shared" si="34" ref="C56:N56">SUM(C57)</f>
        <v>0</v>
      </c>
      <c r="D56" s="99">
        <f t="shared" si="34"/>
        <v>0</v>
      </c>
      <c r="E56" s="99">
        <f t="shared" si="34"/>
        <v>0</v>
      </c>
      <c r="F56" s="99">
        <f t="shared" si="34"/>
        <v>0</v>
      </c>
      <c r="G56" s="99">
        <f t="shared" si="34"/>
        <v>0</v>
      </c>
      <c r="H56" s="99">
        <f t="shared" si="34"/>
        <v>0</v>
      </c>
      <c r="I56" s="99">
        <f t="shared" si="34"/>
        <v>0</v>
      </c>
      <c r="J56" s="99">
        <f t="shared" si="34"/>
        <v>0</v>
      </c>
      <c r="K56" s="99">
        <f t="shared" si="34"/>
        <v>0</v>
      </c>
      <c r="L56" s="99">
        <f t="shared" si="34"/>
        <v>0</v>
      </c>
      <c r="M56" s="99">
        <f t="shared" si="34"/>
        <v>0</v>
      </c>
      <c r="N56" s="100">
        <f t="shared" si="34"/>
        <v>0</v>
      </c>
      <c r="O56" s="88">
        <f>SUM(P56:Z56)</f>
        <v>0</v>
      </c>
      <c r="P56" s="99"/>
      <c r="Q56" s="99"/>
      <c r="R56" s="99"/>
      <c r="S56" s="99"/>
      <c r="T56" s="99"/>
      <c r="U56" s="124"/>
      <c r="V56" s="99"/>
      <c r="W56" s="101"/>
      <c r="X56" s="101"/>
      <c r="Y56" s="101"/>
      <c r="Z56" s="100"/>
      <c r="AA56" s="88">
        <f>SUM(AB56:AL56)</f>
        <v>0</v>
      </c>
      <c r="AB56" s="99"/>
      <c r="AC56" s="99"/>
      <c r="AD56" s="99"/>
      <c r="AE56" s="99"/>
      <c r="AF56" s="99"/>
      <c r="AG56" s="124"/>
      <c r="AH56" s="99"/>
      <c r="AI56" s="101"/>
      <c r="AJ56" s="101"/>
      <c r="AK56" s="101"/>
      <c r="AL56" s="100"/>
    </row>
    <row r="57" spans="1:38" ht="12.75">
      <c r="A57" s="102">
        <v>343</v>
      </c>
      <c r="B57" s="103" t="s">
        <v>25</v>
      </c>
      <c r="C57" s="104">
        <f>SUM(D57:N57)</f>
        <v>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13"/>
      <c r="P57" s="108"/>
      <c r="Q57" s="108"/>
      <c r="R57" s="108"/>
      <c r="S57" s="108"/>
      <c r="T57" s="108"/>
      <c r="U57" s="124"/>
      <c r="V57" s="108"/>
      <c r="W57" s="109"/>
      <c r="X57" s="109"/>
      <c r="Y57" s="109"/>
      <c r="Z57" s="110"/>
      <c r="AA57" s="113"/>
      <c r="AB57" s="108"/>
      <c r="AC57" s="108"/>
      <c r="AD57" s="108"/>
      <c r="AE57" s="108"/>
      <c r="AF57" s="108"/>
      <c r="AG57" s="124"/>
      <c r="AH57" s="108"/>
      <c r="AI57" s="109"/>
      <c r="AJ57" s="109"/>
      <c r="AK57" s="109"/>
      <c r="AL57" s="110"/>
    </row>
    <row r="58" spans="1:38" s="74" customFormat="1" ht="12.75">
      <c r="A58" s="97">
        <v>38</v>
      </c>
      <c r="B58" s="98" t="s">
        <v>85</v>
      </c>
      <c r="C58" s="88">
        <f aca="true" t="shared" si="35" ref="C58:N58">SUM(C59)</f>
        <v>0</v>
      </c>
      <c r="D58" s="99">
        <f t="shared" si="35"/>
        <v>0</v>
      </c>
      <c r="E58" s="99">
        <f t="shared" si="35"/>
        <v>0</v>
      </c>
      <c r="F58" s="99">
        <f t="shared" si="35"/>
        <v>0</v>
      </c>
      <c r="G58" s="99">
        <f t="shared" si="35"/>
        <v>0</v>
      </c>
      <c r="H58" s="99">
        <f t="shared" si="35"/>
        <v>0</v>
      </c>
      <c r="I58" s="99">
        <f t="shared" si="35"/>
        <v>0</v>
      </c>
      <c r="J58" s="99">
        <f t="shared" si="35"/>
        <v>0</v>
      </c>
      <c r="K58" s="99">
        <f t="shared" si="35"/>
        <v>0</v>
      </c>
      <c r="L58" s="99">
        <f t="shared" si="35"/>
        <v>0</v>
      </c>
      <c r="M58" s="99">
        <f t="shared" si="35"/>
        <v>0</v>
      </c>
      <c r="N58" s="100">
        <f t="shared" si="35"/>
        <v>0</v>
      </c>
      <c r="O58" s="88">
        <f>SUM(P58:Z58)</f>
        <v>0</v>
      </c>
      <c r="P58" s="99"/>
      <c r="Q58" s="99"/>
      <c r="R58" s="99"/>
      <c r="S58" s="99"/>
      <c r="T58" s="99"/>
      <c r="U58" s="124"/>
      <c r="V58" s="99"/>
      <c r="W58" s="101"/>
      <c r="X58" s="101"/>
      <c r="Y58" s="101"/>
      <c r="Z58" s="100"/>
      <c r="AA58" s="88">
        <f>SUM(AB58:AL58)</f>
        <v>0</v>
      </c>
      <c r="AB58" s="99"/>
      <c r="AC58" s="99"/>
      <c r="AD58" s="99"/>
      <c r="AE58" s="99"/>
      <c r="AF58" s="99"/>
      <c r="AG58" s="124"/>
      <c r="AH58" s="99"/>
      <c r="AI58" s="101"/>
      <c r="AJ58" s="101"/>
      <c r="AK58" s="101"/>
      <c r="AL58" s="100"/>
    </row>
    <row r="59" spans="1:38" ht="12.75">
      <c r="A59" s="102">
        <v>381</v>
      </c>
      <c r="B59" s="103" t="s">
        <v>86</v>
      </c>
      <c r="C59" s="104">
        <f>SUM(D59:N59)</f>
        <v>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6"/>
      <c r="O59" s="113"/>
      <c r="P59" s="108"/>
      <c r="Q59" s="108"/>
      <c r="R59" s="108"/>
      <c r="S59" s="108"/>
      <c r="T59" s="108"/>
      <c r="U59" s="124"/>
      <c r="V59" s="108"/>
      <c r="W59" s="109"/>
      <c r="X59" s="109"/>
      <c r="Y59" s="109"/>
      <c r="Z59" s="110"/>
      <c r="AA59" s="113"/>
      <c r="AB59" s="108"/>
      <c r="AC59" s="108"/>
      <c r="AD59" s="108"/>
      <c r="AE59" s="108"/>
      <c r="AF59" s="108"/>
      <c r="AG59" s="124"/>
      <c r="AH59" s="108"/>
      <c r="AI59" s="109"/>
      <c r="AJ59" s="109"/>
      <c r="AK59" s="109"/>
      <c r="AL59" s="110"/>
    </row>
    <row r="60" spans="1:38" s="74" customFormat="1" ht="25.5" customHeight="1">
      <c r="A60" s="92" t="s">
        <v>57</v>
      </c>
      <c r="B60" s="93" t="s">
        <v>58</v>
      </c>
      <c r="C60" s="88">
        <f>SUM(C61)</f>
        <v>0</v>
      </c>
      <c r="D60" s="94">
        <f aca="true" t="shared" si="36" ref="D60:S62">SUM(D61)</f>
        <v>0</v>
      </c>
      <c r="E60" s="94">
        <f t="shared" si="36"/>
        <v>0</v>
      </c>
      <c r="F60" s="94">
        <f t="shared" si="36"/>
        <v>0</v>
      </c>
      <c r="G60" s="94">
        <f t="shared" si="36"/>
        <v>0</v>
      </c>
      <c r="H60" s="94">
        <f t="shared" si="36"/>
        <v>0</v>
      </c>
      <c r="I60" s="94">
        <f t="shared" si="36"/>
        <v>0</v>
      </c>
      <c r="J60" s="94">
        <f t="shared" si="36"/>
        <v>0</v>
      </c>
      <c r="K60" s="94">
        <f t="shared" si="36"/>
        <v>0</v>
      </c>
      <c r="L60" s="94">
        <f t="shared" si="36"/>
        <v>0</v>
      </c>
      <c r="M60" s="94">
        <f t="shared" si="36"/>
        <v>0</v>
      </c>
      <c r="N60" s="95">
        <f t="shared" si="36"/>
        <v>0</v>
      </c>
      <c r="O60" s="88">
        <f>SUM(O61)</f>
        <v>0</v>
      </c>
      <c r="P60" s="94">
        <f t="shared" si="36"/>
        <v>0</v>
      </c>
      <c r="Q60" s="94">
        <f t="shared" si="36"/>
        <v>0</v>
      </c>
      <c r="R60" s="94">
        <f t="shared" si="36"/>
        <v>0</v>
      </c>
      <c r="S60" s="94">
        <f t="shared" si="36"/>
        <v>0</v>
      </c>
      <c r="T60" s="94">
        <f aca="true" t="shared" si="37" ref="P60:Z61">SUM(T61)</f>
        <v>0</v>
      </c>
      <c r="U60" s="123"/>
      <c r="V60" s="94">
        <f t="shared" si="37"/>
        <v>0</v>
      </c>
      <c r="W60" s="96">
        <f t="shared" si="37"/>
        <v>0</v>
      </c>
      <c r="X60" s="96">
        <f t="shared" si="37"/>
        <v>0</v>
      </c>
      <c r="Y60" s="96">
        <f t="shared" si="37"/>
        <v>0</v>
      </c>
      <c r="Z60" s="95">
        <f t="shared" si="37"/>
        <v>0</v>
      </c>
      <c r="AA60" s="88">
        <f>SUM(AA61)</f>
        <v>0</v>
      </c>
      <c r="AB60" s="94">
        <f aca="true" t="shared" si="38" ref="AB60:AL61">SUM(AB61)</f>
        <v>0</v>
      </c>
      <c r="AC60" s="94">
        <f t="shared" si="38"/>
        <v>0</v>
      </c>
      <c r="AD60" s="94">
        <f t="shared" si="38"/>
        <v>0</v>
      </c>
      <c r="AE60" s="94">
        <f t="shared" si="38"/>
        <v>0</v>
      </c>
      <c r="AF60" s="94">
        <f t="shared" si="38"/>
        <v>0</v>
      </c>
      <c r="AG60" s="123"/>
      <c r="AH60" s="94">
        <f t="shared" si="38"/>
        <v>0</v>
      </c>
      <c r="AI60" s="96">
        <f t="shared" si="38"/>
        <v>0</v>
      </c>
      <c r="AJ60" s="96">
        <f t="shared" si="38"/>
        <v>0</v>
      </c>
      <c r="AK60" s="96">
        <f t="shared" si="38"/>
        <v>0</v>
      </c>
      <c r="AL60" s="95">
        <f t="shared" si="38"/>
        <v>0</v>
      </c>
    </row>
    <row r="61" spans="1:38" s="74" customFormat="1" ht="12.75">
      <c r="A61" s="97">
        <v>3</v>
      </c>
      <c r="B61" s="98" t="s">
        <v>14</v>
      </c>
      <c r="C61" s="88">
        <f>SUM(C62)</f>
        <v>0</v>
      </c>
      <c r="D61" s="99">
        <f t="shared" si="36"/>
        <v>0</v>
      </c>
      <c r="E61" s="99">
        <f t="shared" si="36"/>
        <v>0</v>
      </c>
      <c r="F61" s="99">
        <f t="shared" si="36"/>
        <v>0</v>
      </c>
      <c r="G61" s="99">
        <f t="shared" si="36"/>
        <v>0</v>
      </c>
      <c r="H61" s="99">
        <f t="shared" si="36"/>
        <v>0</v>
      </c>
      <c r="I61" s="99">
        <f t="shared" si="36"/>
        <v>0</v>
      </c>
      <c r="J61" s="99">
        <f t="shared" si="36"/>
        <v>0</v>
      </c>
      <c r="K61" s="99">
        <f t="shared" si="36"/>
        <v>0</v>
      </c>
      <c r="L61" s="99">
        <f t="shared" si="36"/>
        <v>0</v>
      </c>
      <c r="M61" s="99">
        <f t="shared" si="36"/>
        <v>0</v>
      </c>
      <c r="N61" s="100">
        <f t="shared" si="36"/>
        <v>0</v>
      </c>
      <c r="O61" s="88">
        <f>SUM(O62)</f>
        <v>0</v>
      </c>
      <c r="P61" s="99">
        <f t="shared" si="37"/>
        <v>0</v>
      </c>
      <c r="Q61" s="99">
        <f t="shared" si="37"/>
        <v>0</v>
      </c>
      <c r="R61" s="99">
        <f t="shared" si="37"/>
        <v>0</v>
      </c>
      <c r="S61" s="99">
        <f t="shared" si="37"/>
        <v>0</v>
      </c>
      <c r="T61" s="99">
        <f t="shared" si="37"/>
        <v>0</v>
      </c>
      <c r="U61" s="124"/>
      <c r="V61" s="99">
        <f t="shared" si="37"/>
        <v>0</v>
      </c>
      <c r="W61" s="101">
        <f t="shared" si="37"/>
        <v>0</v>
      </c>
      <c r="X61" s="101">
        <f t="shared" si="37"/>
        <v>0</v>
      </c>
      <c r="Y61" s="101">
        <f t="shared" si="37"/>
        <v>0</v>
      </c>
      <c r="Z61" s="100">
        <f t="shared" si="37"/>
        <v>0</v>
      </c>
      <c r="AA61" s="88">
        <f>SUM(AA62)</f>
        <v>0</v>
      </c>
      <c r="AB61" s="99">
        <f t="shared" si="38"/>
        <v>0</v>
      </c>
      <c r="AC61" s="99">
        <f t="shared" si="38"/>
        <v>0</v>
      </c>
      <c r="AD61" s="99">
        <f t="shared" si="38"/>
        <v>0</v>
      </c>
      <c r="AE61" s="99">
        <f t="shared" si="38"/>
        <v>0</v>
      </c>
      <c r="AF61" s="99">
        <f t="shared" si="38"/>
        <v>0</v>
      </c>
      <c r="AG61" s="124"/>
      <c r="AH61" s="99">
        <f t="shared" si="38"/>
        <v>0</v>
      </c>
      <c r="AI61" s="101">
        <f t="shared" si="38"/>
        <v>0</v>
      </c>
      <c r="AJ61" s="101">
        <f t="shared" si="38"/>
        <v>0</v>
      </c>
      <c r="AK61" s="101">
        <f t="shared" si="38"/>
        <v>0</v>
      </c>
      <c r="AL61" s="100">
        <f t="shared" si="38"/>
        <v>0</v>
      </c>
    </row>
    <row r="62" spans="1:38" s="74" customFormat="1" ht="25.5">
      <c r="A62" s="97">
        <v>37</v>
      </c>
      <c r="B62" s="98" t="s">
        <v>82</v>
      </c>
      <c r="C62" s="88">
        <f>SUM(C63)</f>
        <v>0</v>
      </c>
      <c r="D62" s="99">
        <f t="shared" si="36"/>
        <v>0</v>
      </c>
      <c r="E62" s="99">
        <f t="shared" si="36"/>
        <v>0</v>
      </c>
      <c r="F62" s="99">
        <f t="shared" si="36"/>
        <v>0</v>
      </c>
      <c r="G62" s="99">
        <f t="shared" si="36"/>
        <v>0</v>
      </c>
      <c r="H62" s="99">
        <f t="shared" si="36"/>
        <v>0</v>
      </c>
      <c r="I62" s="99">
        <f t="shared" si="36"/>
        <v>0</v>
      </c>
      <c r="J62" s="99">
        <f t="shared" si="36"/>
        <v>0</v>
      </c>
      <c r="K62" s="99">
        <f t="shared" si="36"/>
        <v>0</v>
      </c>
      <c r="L62" s="99">
        <f t="shared" si="36"/>
        <v>0</v>
      </c>
      <c r="M62" s="99">
        <f t="shared" si="36"/>
        <v>0</v>
      </c>
      <c r="N62" s="100">
        <f t="shared" si="36"/>
        <v>0</v>
      </c>
      <c r="O62" s="88">
        <f>SUM(P62:Z62)</f>
        <v>0</v>
      </c>
      <c r="P62" s="99"/>
      <c r="Q62" s="99"/>
      <c r="R62" s="99"/>
      <c r="S62" s="99"/>
      <c r="T62" s="99"/>
      <c r="U62" s="124"/>
      <c r="V62" s="99"/>
      <c r="W62" s="101"/>
      <c r="X62" s="101"/>
      <c r="Y62" s="101"/>
      <c r="Z62" s="100"/>
      <c r="AA62" s="88">
        <f>SUM(AB62:AL62)</f>
        <v>0</v>
      </c>
      <c r="AB62" s="99"/>
      <c r="AC62" s="99"/>
      <c r="AD62" s="99"/>
      <c r="AE62" s="99"/>
      <c r="AF62" s="99"/>
      <c r="AG62" s="124"/>
      <c r="AH62" s="99"/>
      <c r="AI62" s="101"/>
      <c r="AJ62" s="101"/>
      <c r="AK62" s="101"/>
      <c r="AL62" s="100"/>
    </row>
    <row r="63" spans="1:38" ht="25.5">
      <c r="A63" s="102">
        <v>372</v>
      </c>
      <c r="B63" s="103" t="s">
        <v>83</v>
      </c>
      <c r="C63" s="104">
        <f>SUM(D63:N63)</f>
        <v>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6"/>
      <c r="O63" s="107"/>
      <c r="P63" s="108"/>
      <c r="Q63" s="108"/>
      <c r="R63" s="108"/>
      <c r="S63" s="108"/>
      <c r="T63" s="108"/>
      <c r="U63" s="124"/>
      <c r="V63" s="108"/>
      <c r="W63" s="109"/>
      <c r="X63" s="109"/>
      <c r="Y63" s="109"/>
      <c r="Z63" s="110"/>
      <c r="AA63" s="107"/>
      <c r="AB63" s="108"/>
      <c r="AC63" s="108"/>
      <c r="AD63" s="108"/>
      <c r="AE63" s="108"/>
      <c r="AF63" s="108"/>
      <c r="AG63" s="124"/>
      <c r="AH63" s="108"/>
      <c r="AI63" s="109"/>
      <c r="AJ63" s="109"/>
      <c r="AK63" s="109"/>
      <c r="AL63" s="110"/>
    </row>
    <row r="64" spans="1:38" s="74" customFormat="1" ht="25.5" customHeight="1">
      <c r="A64" s="92" t="s">
        <v>59</v>
      </c>
      <c r="B64" s="93" t="s">
        <v>47</v>
      </c>
      <c r="C64" s="88">
        <f>SUM(C65)</f>
        <v>0</v>
      </c>
      <c r="D64" s="94">
        <f aca="true" t="shared" si="39" ref="D64:N65">SUM(D65)</f>
        <v>0</v>
      </c>
      <c r="E64" s="94">
        <f t="shared" si="39"/>
        <v>0</v>
      </c>
      <c r="F64" s="94">
        <f t="shared" si="39"/>
        <v>0</v>
      </c>
      <c r="G64" s="94">
        <f t="shared" si="39"/>
        <v>0</v>
      </c>
      <c r="H64" s="94">
        <f t="shared" si="39"/>
        <v>0</v>
      </c>
      <c r="I64" s="94">
        <f t="shared" si="39"/>
        <v>0</v>
      </c>
      <c r="J64" s="94">
        <f t="shared" si="39"/>
        <v>0</v>
      </c>
      <c r="K64" s="94">
        <f t="shared" si="39"/>
        <v>0</v>
      </c>
      <c r="L64" s="94">
        <f t="shared" si="39"/>
        <v>0</v>
      </c>
      <c r="M64" s="94">
        <f t="shared" si="39"/>
        <v>0</v>
      </c>
      <c r="N64" s="95">
        <f t="shared" si="39"/>
        <v>0</v>
      </c>
      <c r="O64" s="88">
        <f aca="true" t="shared" si="40" ref="O64:T65">SUM(O65)</f>
        <v>0</v>
      </c>
      <c r="P64" s="94">
        <f t="shared" si="40"/>
        <v>0</v>
      </c>
      <c r="Q64" s="94">
        <f t="shared" si="40"/>
        <v>0</v>
      </c>
      <c r="R64" s="94">
        <f t="shared" si="40"/>
        <v>0</v>
      </c>
      <c r="S64" s="94">
        <f t="shared" si="40"/>
        <v>0</v>
      </c>
      <c r="T64" s="94">
        <f t="shared" si="40"/>
        <v>0</v>
      </c>
      <c r="U64" s="123"/>
      <c r="V64" s="94">
        <f aca="true" t="shared" si="41" ref="V64:AF65">SUM(V65)</f>
        <v>0</v>
      </c>
      <c r="W64" s="96">
        <f t="shared" si="41"/>
        <v>0</v>
      </c>
      <c r="X64" s="96">
        <f t="shared" si="41"/>
        <v>0</v>
      </c>
      <c r="Y64" s="96">
        <f t="shared" si="41"/>
        <v>0</v>
      </c>
      <c r="Z64" s="95">
        <f t="shared" si="41"/>
        <v>0</v>
      </c>
      <c r="AA64" s="88">
        <f t="shared" si="41"/>
        <v>0</v>
      </c>
      <c r="AB64" s="94">
        <f t="shared" si="41"/>
        <v>0</v>
      </c>
      <c r="AC64" s="94">
        <f t="shared" si="41"/>
        <v>0</v>
      </c>
      <c r="AD64" s="94">
        <f t="shared" si="41"/>
        <v>0</v>
      </c>
      <c r="AE64" s="94">
        <f t="shared" si="41"/>
        <v>0</v>
      </c>
      <c r="AF64" s="94">
        <f t="shared" si="41"/>
        <v>0</v>
      </c>
      <c r="AG64" s="123"/>
      <c r="AH64" s="94">
        <f aca="true" t="shared" si="42" ref="AH64:AL65">SUM(AH65)</f>
        <v>0</v>
      </c>
      <c r="AI64" s="96">
        <f t="shared" si="42"/>
        <v>0</v>
      </c>
      <c r="AJ64" s="96">
        <f t="shared" si="42"/>
        <v>0</v>
      </c>
      <c r="AK64" s="96">
        <f t="shared" si="42"/>
        <v>0</v>
      </c>
      <c r="AL64" s="95">
        <f t="shared" si="42"/>
        <v>0</v>
      </c>
    </row>
    <row r="65" spans="1:38" s="74" customFormat="1" ht="12.75">
      <c r="A65" s="97">
        <v>3</v>
      </c>
      <c r="B65" s="98" t="s">
        <v>14</v>
      </c>
      <c r="C65" s="88">
        <f>SUM(C66)</f>
        <v>0</v>
      </c>
      <c r="D65" s="99">
        <f t="shared" si="39"/>
        <v>0</v>
      </c>
      <c r="E65" s="99">
        <f t="shared" si="39"/>
        <v>0</v>
      </c>
      <c r="F65" s="99">
        <f t="shared" si="39"/>
        <v>0</v>
      </c>
      <c r="G65" s="99">
        <f t="shared" si="39"/>
        <v>0</v>
      </c>
      <c r="H65" s="99">
        <f t="shared" si="39"/>
        <v>0</v>
      </c>
      <c r="I65" s="99">
        <f t="shared" si="39"/>
        <v>0</v>
      </c>
      <c r="J65" s="99">
        <f t="shared" si="39"/>
        <v>0</v>
      </c>
      <c r="K65" s="99">
        <f t="shared" si="39"/>
        <v>0</v>
      </c>
      <c r="L65" s="99">
        <f t="shared" si="39"/>
        <v>0</v>
      </c>
      <c r="M65" s="99">
        <f t="shared" si="39"/>
        <v>0</v>
      </c>
      <c r="N65" s="100">
        <f t="shared" si="39"/>
        <v>0</v>
      </c>
      <c r="O65" s="88">
        <f t="shared" si="40"/>
        <v>0</v>
      </c>
      <c r="P65" s="99">
        <f t="shared" si="40"/>
        <v>0</v>
      </c>
      <c r="Q65" s="99">
        <f t="shared" si="40"/>
        <v>0</v>
      </c>
      <c r="R65" s="99">
        <f t="shared" si="40"/>
        <v>0</v>
      </c>
      <c r="S65" s="99">
        <f t="shared" si="40"/>
        <v>0</v>
      </c>
      <c r="T65" s="99">
        <f t="shared" si="40"/>
        <v>0</v>
      </c>
      <c r="U65" s="124"/>
      <c r="V65" s="99">
        <f t="shared" si="41"/>
        <v>0</v>
      </c>
      <c r="W65" s="101">
        <f t="shared" si="41"/>
        <v>0</v>
      </c>
      <c r="X65" s="101">
        <f t="shared" si="41"/>
        <v>0</v>
      </c>
      <c r="Y65" s="101">
        <f t="shared" si="41"/>
        <v>0</v>
      </c>
      <c r="Z65" s="100">
        <f t="shared" si="41"/>
        <v>0</v>
      </c>
      <c r="AA65" s="88">
        <f t="shared" si="41"/>
        <v>0</v>
      </c>
      <c r="AB65" s="99">
        <f t="shared" si="41"/>
        <v>0</v>
      </c>
      <c r="AC65" s="99">
        <f t="shared" si="41"/>
        <v>0</v>
      </c>
      <c r="AD65" s="99">
        <f t="shared" si="41"/>
        <v>0</v>
      </c>
      <c r="AE65" s="99">
        <f t="shared" si="41"/>
        <v>0</v>
      </c>
      <c r="AF65" s="99">
        <f t="shared" si="41"/>
        <v>0</v>
      </c>
      <c r="AG65" s="124"/>
      <c r="AH65" s="99">
        <f t="shared" si="42"/>
        <v>0</v>
      </c>
      <c r="AI65" s="101">
        <f t="shared" si="42"/>
        <v>0</v>
      </c>
      <c r="AJ65" s="101">
        <f t="shared" si="42"/>
        <v>0</v>
      </c>
      <c r="AK65" s="101">
        <f t="shared" si="42"/>
        <v>0</v>
      </c>
      <c r="AL65" s="100">
        <f t="shared" si="42"/>
        <v>0</v>
      </c>
    </row>
    <row r="66" spans="1:38" s="74" customFormat="1" ht="12.75">
      <c r="A66" s="97">
        <v>32</v>
      </c>
      <c r="B66" s="98" t="s">
        <v>19</v>
      </c>
      <c r="C66" s="88">
        <f>SUM(C67:C68)</f>
        <v>0</v>
      </c>
      <c r="D66" s="99">
        <f aca="true" t="shared" si="43" ref="D66:N66">SUM(D67:D68)</f>
        <v>0</v>
      </c>
      <c r="E66" s="99">
        <f t="shared" si="43"/>
        <v>0</v>
      </c>
      <c r="F66" s="99">
        <f t="shared" si="43"/>
        <v>0</v>
      </c>
      <c r="G66" s="99">
        <f t="shared" si="43"/>
        <v>0</v>
      </c>
      <c r="H66" s="99">
        <f t="shared" si="43"/>
        <v>0</v>
      </c>
      <c r="I66" s="99">
        <f t="shared" si="43"/>
        <v>0</v>
      </c>
      <c r="J66" s="99">
        <f t="shared" si="43"/>
        <v>0</v>
      </c>
      <c r="K66" s="99">
        <f t="shared" si="43"/>
        <v>0</v>
      </c>
      <c r="L66" s="99">
        <f t="shared" si="43"/>
        <v>0</v>
      </c>
      <c r="M66" s="99">
        <f t="shared" si="43"/>
        <v>0</v>
      </c>
      <c r="N66" s="100">
        <f t="shared" si="43"/>
        <v>0</v>
      </c>
      <c r="O66" s="88">
        <f>SUM(P66:Z66)</f>
        <v>0</v>
      </c>
      <c r="P66" s="99"/>
      <c r="Q66" s="99"/>
      <c r="R66" s="99"/>
      <c r="S66" s="99"/>
      <c r="T66" s="99"/>
      <c r="U66" s="124"/>
      <c r="V66" s="99"/>
      <c r="W66" s="101"/>
      <c r="X66" s="101"/>
      <c r="Y66" s="101"/>
      <c r="Z66" s="100"/>
      <c r="AA66" s="88">
        <f>SUM(AB66:AL66)</f>
        <v>0</v>
      </c>
      <c r="AB66" s="99"/>
      <c r="AC66" s="99"/>
      <c r="AD66" s="99"/>
      <c r="AE66" s="99"/>
      <c r="AF66" s="99"/>
      <c r="AG66" s="124"/>
      <c r="AH66" s="99"/>
      <c r="AI66" s="101"/>
      <c r="AJ66" s="101"/>
      <c r="AK66" s="101"/>
      <c r="AL66" s="100"/>
    </row>
    <row r="67" spans="1:38" ht="12.75">
      <c r="A67" s="102">
        <v>323</v>
      </c>
      <c r="B67" s="103" t="s">
        <v>22</v>
      </c>
      <c r="C67" s="104">
        <f>SUM(D67:N67)</f>
        <v>0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  <c r="O67" s="107"/>
      <c r="P67" s="108"/>
      <c r="Q67" s="108"/>
      <c r="R67" s="108"/>
      <c r="S67" s="108"/>
      <c r="T67" s="108"/>
      <c r="U67" s="124"/>
      <c r="V67" s="108"/>
      <c r="W67" s="109"/>
      <c r="X67" s="109"/>
      <c r="Y67" s="109"/>
      <c r="Z67" s="110"/>
      <c r="AA67" s="107"/>
      <c r="AB67" s="108"/>
      <c r="AC67" s="108"/>
      <c r="AD67" s="108"/>
      <c r="AE67" s="108"/>
      <c r="AF67" s="108"/>
      <c r="AG67" s="124"/>
      <c r="AH67" s="108"/>
      <c r="AI67" s="109"/>
      <c r="AJ67" s="109"/>
      <c r="AK67" s="109"/>
      <c r="AL67" s="110"/>
    </row>
    <row r="68" spans="1:38" ht="12.75">
      <c r="A68" s="102">
        <v>383</v>
      </c>
      <c r="B68" s="103" t="s">
        <v>84</v>
      </c>
      <c r="C68" s="104">
        <f>SUM(D68:N68)</f>
        <v>0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6"/>
      <c r="O68" s="107"/>
      <c r="P68" s="108"/>
      <c r="Q68" s="108"/>
      <c r="R68" s="108"/>
      <c r="S68" s="108"/>
      <c r="T68" s="108"/>
      <c r="U68" s="124"/>
      <c r="V68" s="108"/>
      <c r="W68" s="109"/>
      <c r="X68" s="109"/>
      <c r="Y68" s="109"/>
      <c r="Z68" s="110"/>
      <c r="AA68" s="107"/>
      <c r="AB68" s="108"/>
      <c r="AC68" s="108"/>
      <c r="AD68" s="108"/>
      <c r="AE68" s="108"/>
      <c r="AF68" s="108"/>
      <c r="AG68" s="124"/>
      <c r="AH68" s="108"/>
      <c r="AI68" s="109"/>
      <c r="AJ68" s="109"/>
      <c r="AK68" s="109"/>
      <c r="AL68" s="110"/>
    </row>
    <row r="69" spans="1:38" s="74" customFormat="1" ht="25.5" customHeight="1">
      <c r="A69" s="92" t="s">
        <v>60</v>
      </c>
      <c r="B69" s="93" t="s">
        <v>48</v>
      </c>
      <c r="C69" s="88">
        <f>SUM(C70)</f>
        <v>0</v>
      </c>
      <c r="D69" s="94">
        <f aca="true" t="shared" si="44" ref="D69:N69">SUM(D70)</f>
        <v>0</v>
      </c>
      <c r="E69" s="94">
        <f t="shared" si="44"/>
        <v>0</v>
      </c>
      <c r="F69" s="94">
        <f t="shared" si="44"/>
        <v>0</v>
      </c>
      <c r="G69" s="94">
        <f t="shared" si="44"/>
        <v>0</v>
      </c>
      <c r="H69" s="94">
        <f t="shared" si="44"/>
        <v>0</v>
      </c>
      <c r="I69" s="94">
        <f t="shared" si="44"/>
        <v>0</v>
      </c>
      <c r="J69" s="94">
        <f t="shared" si="44"/>
        <v>0</v>
      </c>
      <c r="K69" s="94">
        <f t="shared" si="44"/>
        <v>0</v>
      </c>
      <c r="L69" s="94">
        <f t="shared" si="44"/>
        <v>0</v>
      </c>
      <c r="M69" s="94">
        <f t="shared" si="44"/>
        <v>0</v>
      </c>
      <c r="N69" s="95">
        <f t="shared" si="44"/>
        <v>0</v>
      </c>
      <c r="O69" s="88">
        <f aca="true" t="shared" si="45" ref="O69:T69">SUM(O70)</f>
        <v>0</v>
      </c>
      <c r="P69" s="94">
        <f t="shared" si="45"/>
        <v>0</v>
      </c>
      <c r="Q69" s="94">
        <f t="shared" si="45"/>
        <v>0</v>
      </c>
      <c r="R69" s="94">
        <f t="shared" si="45"/>
        <v>0</v>
      </c>
      <c r="S69" s="94">
        <f t="shared" si="45"/>
        <v>0</v>
      </c>
      <c r="T69" s="94">
        <f t="shared" si="45"/>
        <v>0</v>
      </c>
      <c r="U69" s="123"/>
      <c r="V69" s="94">
        <f aca="true" t="shared" si="46" ref="V69:AF69">SUM(V70)</f>
        <v>0</v>
      </c>
      <c r="W69" s="96">
        <f t="shared" si="46"/>
        <v>0</v>
      </c>
      <c r="X69" s="96">
        <f t="shared" si="46"/>
        <v>0</v>
      </c>
      <c r="Y69" s="96">
        <f t="shared" si="46"/>
        <v>0</v>
      </c>
      <c r="Z69" s="95">
        <f t="shared" si="46"/>
        <v>0</v>
      </c>
      <c r="AA69" s="88">
        <f t="shared" si="46"/>
        <v>0</v>
      </c>
      <c r="AB69" s="94">
        <f t="shared" si="46"/>
        <v>0</v>
      </c>
      <c r="AC69" s="94">
        <f t="shared" si="46"/>
        <v>0</v>
      </c>
      <c r="AD69" s="94">
        <f t="shared" si="46"/>
        <v>0</v>
      </c>
      <c r="AE69" s="94">
        <f t="shared" si="46"/>
        <v>0</v>
      </c>
      <c r="AF69" s="94">
        <f t="shared" si="46"/>
        <v>0</v>
      </c>
      <c r="AG69" s="123"/>
      <c r="AH69" s="94">
        <f>SUM(AH70)</f>
        <v>0</v>
      </c>
      <c r="AI69" s="96">
        <f>SUM(AI70)</f>
        <v>0</v>
      </c>
      <c r="AJ69" s="96">
        <f>SUM(AJ70)</f>
        <v>0</v>
      </c>
      <c r="AK69" s="96">
        <f>SUM(AK70)</f>
        <v>0</v>
      </c>
      <c r="AL69" s="95">
        <f>SUM(AL70)</f>
        <v>0</v>
      </c>
    </row>
    <row r="70" spans="1:38" s="74" customFormat="1" ht="12.75">
      <c r="A70" s="97">
        <v>3</v>
      </c>
      <c r="B70" s="98" t="s">
        <v>14</v>
      </c>
      <c r="C70" s="88">
        <f>SUM(C71,C75)</f>
        <v>0</v>
      </c>
      <c r="D70" s="99">
        <f aca="true" t="shared" si="47" ref="D70:N70">SUM(D71,D75)</f>
        <v>0</v>
      </c>
      <c r="E70" s="99">
        <f t="shared" si="47"/>
        <v>0</v>
      </c>
      <c r="F70" s="99">
        <f t="shared" si="47"/>
        <v>0</v>
      </c>
      <c r="G70" s="99">
        <f t="shared" si="47"/>
        <v>0</v>
      </c>
      <c r="H70" s="99">
        <f t="shared" si="47"/>
        <v>0</v>
      </c>
      <c r="I70" s="99">
        <f t="shared" si="47"/>
        <v>0</v>
      </c>
      <c r="J70" s="99">
        <f t="shared" si="47"/>
        <v>0</v>
      </c>
      <c r="K70" s="99">
        <f t="shared" si="47"/>
        <v>0</v>
      </c>
      <c r="L70" s="99">
        <f t="shared" si="47"/>
        <v>0</v>
      </c>
      <c r="M70" s="99">
        <f t="shared" si="47"/>
        <v>0</v>
      </c>
      <c r="N70" s="100">
        <f t="shared" si="47"/>
        <v>0</v>
      </c>
      <c r="O70" s="88">
        <f aca="true" t="shared" si="48" ref="O70:T70">SUM(O71,O75)</f>
        <v>0</v>
      </c>
      <c r="P70" s="99">
        <f t="shared" si="48"/>
        <v>0</v>
      </c>
      <c r="Q70" s="99">
        <f t="shared" si="48"/>
        <v>0</v>
      </c>
      <c r="R70" s="99">
        <f t="shared" si="48"/>
        <v>0</v>
      </c>
      <c r="S70" s="99">
        <f t="shared" si="48"/>
        <v>0</v>
      </c>
      <c r="T70" s="99">
        <f t="shared" si="48"/>
        <v>0</v>
      </c>
      <c r="U70" s="124"/>
      <c r="V70" s="99">
        <f aca="true" t="shared" si="49" ref="V70:AF70">SUM(V71,V75)</f>
        <v>0</v>
      </c>
      <c r="W70" s="101">
        <f t="shared" si="49"/>
        <v>0</v>
      </c>
      <c r="X70" s="101">
        <f t="shared" si="49"/>
        <v>0</v>
      </c>
      <c r="Y70" s="101">
        <f t="shared" si="49"/>
        <v>0</v>
      </c>
      <c r="Z70" s="100">
        <f t="shared" si="49"/>
        <v>0</v>
      </c>
      <c r="AA70" s="88">
        <f t="shared" si="49"/>
        <v>0</v>
      </c>
      <c r="AB70" s="99">
        <f t="shared" si="49"/>
        <v>0</v>
      </c>
      <c r="AC70" s="99">
        <f t="shared" si="49"/>
        <v>0</v>
      </c>
      <c r="AD70" s="99">
        <f t="shared" si="49"/>
        <v>0</v>
      </c>
      <c r="AE70" s="99">
        <f t="shared" si="49"/>
        <v>0</v>
      </c>
      <c r="AF70" s="99">
        <f t="shared" si="49"/>
        <v>0</v>
      </c>
      <c r="AG70" s="124"/>
      <c r="AH70" s="99">
        <f>SUM(AH71,AH75)</f>
        <v>0</v>
      </c>
      <c r="AI70" s="101">
        <f>SUM(AI71,AI75)</f>
        <v>0</v>
      </c>
      <c r="AJ70" s="101">
        <f>SUM(AJ71,AJ75)</f>
        <v>0</v>
      </c>
      <c r="AK70" s="101">
        <f>SUM(AK71,AK75)</f>
        <v>0</v>
      </c>
      <c r="AL70" s="100">
        <f>SUM(AL71,AL75)</f>
        <v>0</v>
      </c>
    </row>
    <row r="71" spans="1:38" s="74" customFormat="1" ht="12.75">
      <c r="A71" s="97">
        <v>31</v>
      </c>
      <c r="B71" s="98" t="s">
        <v>15</v>
      </c>
      <c r="C71" s="88">
        <f>SUM(C72:C74)</f>
        <v>0</v>
      </c>
      <c r="D71" s="99">
        <f aca="true" t="shared" si="50" ref="D71:N71">SUM(D72:D74)</f>
        <v>0</v>
      </c>
      <c r="E71" s="99">
        <f t="shared" si="50"/>
        <v>0</v>
      </c>
      <c r="F71" s="99">
        <f t="shared" si="50"/>
        <v>0</v>
      </c>
      <c r="G71" s="99">
        <f t="shared" si="50"/>
        <v>0</v>
      </c>
      <c r="H71" s="99">
        <f t="shared" si="50"/>
        <v>0</v>
      </c>
      <c r="I71" s="99">
        <f t="shared" si="50"/>
        <v>0</v>
      </c>
      <c r="J71" s="99">
        <f t="shared" si="50"/>
        <v>0</v>
      </c>
      <c r="K71" s="99">
        <f t="shared" si="50"/>
        <v>0</v>
      </c>
      <c r="L71" s="99">
        <f t="shared" si="50"/>
        <v>0</v>
      </c>
      <c r="M71" s="99">
        <f t="shared" si="50"/>
        <v>0</v>
      </c>
      <c r="N71" s="100">
        <f t="shared" si="50"/>
        <v>0</v>
      </c>
      <c r="O71" s="88">
        <f>SUM(P71:Z71)</f>
        <v>0</v>
      </c>
      <c r="P71" s="99"/>
      <c r="Q71" s="99"/>
      <c r="R71" s="99"/>
      <c r="S71" s="99"/>
      <c r="T71" s="99"/>
      <c r="U71" s="124"/>
      <c r="V71" s="99"/>
      <c r="W71" s="101"/>
      <c r="X71" s="101"/>
      <c r="Y71" s="101"/>
      <c r="Z71" s="100"/>
      <c r="AA71" s="88">
        <f>SUM(AB71:AL71)</f>
        <v>0</v>
      </c>
      <c r="AB71" s="99"/>
      <c r="AC71" s="99"/>
      <c r="AD71" s="99"/>
      <c r="AE71" s="99"/>
      <c r="AF71" s="99"/>
      <c r="AG71" s="124"/>
      <c r="AH71" s="99"/>
      <c r="AI71" s="101"/>
      <c r="AJ71" s="101"/>
      <c r="AK71" s="101"/>
      <c r="AL71" s="100"/>
    </row>
    <row r="72" spans="1:38" ht="12.75">
      <c r="A72" s="102">
        <v>311</v>
      </c>
      <c r="B72" s="103" t="s">
        <v>16</v>
      </c>
      <c r="C72" s="104">
        <f>SUM(D72:N72)</f>
        <v>0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  <c r="O72" s="107"/>
      <c r="P72" s="108"/>
      <c r="Q72" s="108"/>
      <c r="R72" s="108"/>
      <c r="S72" s="108"/>
      <c r="T72" s="108"/>
      <c r="U72" s="124"/>
      <c r="V72" s="108"/>
      <c r="W72" s="109"/>
      <c r="X72" s="109"/>
      <c r="Y72" s="109"/>
      <c r="Z72" s="110"/>
      <c r="AA72" s="107"/>
      <c r="AB72" s="108"/>
      <c r="AC72" s="108"/>
      <c r="AD72" s="108"/>
      <c r="AE72" s="108"/>
      <c r="AF72" s="108"/>
      <c r="AG72" s="124"/>
      <c r="AH72" s="108"/>
      <c r="AI72" s="109"/>
      <c r="AJ72" s="109"/>
      <c r="AK72" s="109"/>
      <c r="AL72" s="110"/>
    </row>
    <row r="73" spans="1:38" ht="12.75">
      <c r="A73" s="102">
        <v>312</v>
      </c>
      <c r="B73" s="103" t="s">
        <v>17</v>
      </c>
      <c r="C73" s="104">
        <f>SUM(D73:N73)</f>
        <v>0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6"/>
      <c r="O73" s="107"/>
      <c r="P73" s="108"/>
      <c r="Q73" s="108"/>
      <c r="R73" s="108"/>
      <c r="S73" s="108"/>
      <c r="T73" s="108"/>
      <c r="U73" s="124"/>
      <c r="V73" s="108"/>
      <c r="W73" s="109"/>
      <c r="X73" s="109"/>
      <c r="Y73" s="109"/>
      <c r="Z73" s="110"/>
      <c r="AA73" s="107"/>
      <c r="AB73" s="108"/>
      <c r="AC73" s="108"/>
      <c r="AD73" s="108"/>
      <c r="AE73" s="108"/>
      <c r="AF73" s="108"/>
      <c r="AG73" s="124"/>
      <c r="AH73" s="108"/>
      <c r="AI73" s="109"/>
      <c r="AJ73" s="109"/>
      <c r="AK73" s="109"/>
      <c r="AL73" s="110"/>
    </row>
    <row r="74" spans="1:38" ht="12.75">
      <c r="A74" s="102">
        <v>313</v>
      </c>
      <c r="B74" s="103" t="s">
        <v>18</v>
      </c>
      <c r="C74" s="104">
        <f>SUM(D74:N74)</f>
        <v>0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6"/>
      <c r="O74" s="107"/>
      <c r="P74" s="108"/>
      <c r="Q74" s="108"/>
      <c r="R74" s="108"/>
      <c r="S74" s="108"/>
      <c r="T74" s="108"/>
      <c r="U74" s="124"/>
      <c r="V74" s="108"/>
      <c r="W74" s="109"/>
      <c r="X74" s="109"/>
      <c r="Y74" s="109"/>
      <c r="Z74" s="110"/>
      <c r="AA74" s="107"/>
      <c r="AB74" s="108"/>
      <c r="AC74" s="108"/>
      <c r="AD74" s="108"/>
      <c r="AE74" s="108"/>
      <c r="AF74" s="108"/>
      <c r="AG74" s="124"/>
      <c r="AH74" s="108"/>
      <c r="AI74" s="109"/>
      <c r="AJ74" s="109"/>
      <c r="AK74" s="109"/>
      <c r="AL74" s="110"/>
    </row>
    <row r="75" spans="1:38" s="74" customFormat="1" ht="12.75">
      <c r="A75" s="97">
        <v>32</v>
      </c>
      <c r="B75" s="98" t="s">
        <v>19</v>
      </c>
      <c r="C75" s="88">
        <f>SUM(C76:C77)</f>
        <v>0</v>
      </c>
      <c r="D75" s="99">
        <f aca="true" t="shared" si="51" ref="D75:N75">SUM(D76:D77)</f>
        <v>0</v>
      </c>
      <c r="E75" s="99">
        <f t="shared" si="51"/>
        <v>0</v>
      </c>
      <c r="F75" s="99">
        <f t="shared" si="51"/>
        <v>0</v>
      </c>
      <c r="G75" s="99">
        <f t="shared" si="51"/>
        <v>0</v>
      </c>
      <c r="H75" s="99">
        <f t="shared" si="51"/>
        <v>0</v>
      </c>
      <c r="I75" s="99">
        <f t="shared" si="51"/>
        <v>0</v>
      </c>
      <c r="J75" s="99">
        <f t="shared" si="51"/>
        <v>0</v>
      </c>
      <c r="K75" s="99">
        <f t="shared" si="51"/>
        <v>0</v>
      </c>
      <c r="L75" s="99">
        <f t="shared" si="51"/>
        <v>0</v>
      </c>
      <c r="M75" s="99">
        <f t="shared" si="51"/>
        <v>0</v>
      </c>
      <c r="N75" s="100">
        <f t="shared" si="51"/>
        <v>0</v>
      </c>
      <c r="O75" s="88">
        <f>SUM(P75:Z75)</f>
        <v>0</v>
      </c>
      <c r="P75" s="99"/>
      <c r="Q75" s="99"/>
      <c r="R75" s="99"/>
      <c r="S75" s="99"/>
      <c r="T75" s="99"/>
      <c r="U75" s="124"/>
      <c r="V75" s="99"/>
      <c r="W75" s="101"/>
      <c r="X75" s="101"/>
      <c r="Y75" s="101"/>
      <c r="Z75" s="100"/>
      <c r="AA75" s="88">
        <f>SUM(AB75:AL75)</f>
        <v>0</v>
      </c>
      <c r="AB75" s="99"/>
      <c r="AC75" s="99"/>
      <c r="AD75" s="99"/>
      <c r="AE75" s="99"/>
      <c r="AF75" s="99"/>
      <c r="AG75" s="124"/>
      <c r="AH75" s="99"/>
      <c r="AI75" s="101"/>
      <c r="AJ75" s="101"/>
      <c r="AK75" s="101"/>
      <c r="AL75" s="100"/>
    </row>
    <row r="76" spans="1:38" ht="12.75">
      <c r="A76" s="102">
        <v>321</v>
      </c>
      <c r="B76" s="103" t="s">
        <v>20</v>
      </c>
      <c r="C76" s="104">
        <f>SUM(D76:N76)</f>
        <v>0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6"/>
      <c r="O76" s="107"/>
      <c r="P76" s="108"/>
      <c r="Q76" s="108"/>
      <c r="R76" s="108"/>
      <c r="S76" s="108"/>
      <c r="T76" s="108"/>
      <c r="U76" s="124"/>
      <c r="V76" s="108"/>
      <c r="W76" s="109"/>
      <c r="X76" s="109"/>
      <c r="Y76" s="109"/>
      <c r="Z76" s="110"/>
      <c r="AA76" s="107"/>
      <c r="AB76" s="108"/>
      <c r="AC76" s="108"/>
      <c r="AD76" s="108"/>
      <c r="AE76" s="108"/>
      <c r="AF76" s="108"/>
      <c r="AG76" s="124"/>
      <c r="AH76" s="108"/>
      <c r="AI76" s="109"/>
      <c r="AJ76" s="109"/>
      <c r="AK76" s="109"/>
      <c r="AL76" s="110"/>
    </row>
    <row r="77" spans="1:38" ht="12.75">
      <c r="A77" s="102">
        <v>323</v>
      </c>
      <c r="B77" s="103" t="s">
        <v>22</v>
      </c>
      <c r="C77" s="104">
        <f>SUM(D77:N77)</f>
        <v>0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6"/>
      <c r="O77" s="107"/>
      <c r="P77" s="108"/>
      <c r="Q77" s="108"/>
      <c r="R77" s="108"/>
      <c r="S77" s="108"/>
      <c r="T77" s="108"/>
      <c r="U77" s="124"/>
      <c r="V77" s="108"/>
      <c r="W77" s="109"/>
      <c r="X77" s="109"/>
      <c r="Y77" s="109"/>
      <c r="Z77" s="110"/>
      <c r="AA77" s="107"/>
      <c r="AB77" s="108"/>
      <c r="AC77" s="108"/>
      <c r="AD77" s="108"/>
      <c r="AE77" s="108"/>
      <c r="AF77" s="108"/>
      <c r="AG77" s="124"/>
      <c r="AH77" s="108"/>
      <c r="AI77" s="109"/>
      <c r="AJ77" s="109"/>
      <c r="AK77" s="109"/>
      <c r="AL77" s="110"/>
    </row>
    <row r="78" spans="1:38" s="74" customFormat="1" ht="25.5" customHeight="1">
      <c r="A78" s="92"/>
      <c r="B78" s="93" t="s">
        <v>81</v>
      </c>
      <c r="C78" s="88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5"/>
      <c r="O78" s="88"/>
      <c r="P78" s="94"/>
      <c r="Q78" s="94"/>
      <c r="R78" s="94"/>
      <c r="S78" s="94"/>
      <c r="T78" s="94"/>
      <c r="U78" s="123"/>
      <c r="V78" s="94"/>
      <c r="W78" s="96"/>
      <c r="X78" s="96"/>
      <c r="Y78" s="96"/>
      <c r="Z78" s="95"/>
      <c r="AA78" s="88"/>
      <c r="AB78" s="94"/>
      <c r="AC78" s="94"/>
      <c r="AD78" s="94"/>
      <c r="AE78" s="94"/>
      <c r="AF78" s="94"/>
      <c r="AG78" s="123"/>
      <c r="AH78" s="94"/>
      <c r="AI78" s="96"/>
      <c r="AJ78" s="96"/>
      <c r="AK78" s="96"/>
      <c r="AL78" s="95"/>
    </row>
    <row r="79" spans="1:38" s="74" customFormat="1" ht="12.75">
      <c r="A79" s="97"/>
      <c r="B79" s="98"/>
      <c r="C79" s="88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100"/>
      <c r="O79" s="88"/>
      <c r="P79" s="99"/>
      <c r="Q79" s="99"/>
      <c r="R79" s="99"/>
      <c r="S79" s="99"/>
      <c r="T79" s="99"/>
      <c r="U79" s="124"/>
      <c r="V79" s="99"/>
      <c r="W79" s="101"/>
      <c r="X79" s="101"/>
      <c r="Y79" s="101"/>
      <c r="Z79" s="100"/>
      <c r="AA79" s="88"/>
      <c r="AB79" s="99"/>
      <c r="AC79" s="99"/>
      <c r="AD79" s="99"/>
      <c r="AE79" s="99"/>
      <c r="AF79" s="99"/>
      <c r="AG79" s="124"/>
      <c r="AH79" s="99"/>
      <c r="AI79" s="101"/>
      <c r="AJ79" s="101"/>
      <c r="AK79" s="101"/>
      <c r="AL79" s="100"/>
    </row>
    <row r="80" spans="1:38" s="74" customFormat="1" ht="12.75">
      <c r="A80" s="97"/>
      <c r="B80" s="98"/>
      <c r="C80" s="88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88"/>
      <c r="P80" s="99"/>
      <c r="Q80" s="99"/>
      <c r="R80" s="99"/>
      <c r="S80" s="99"/>
      <c r="T80" s="99"/>
      <c r="U80" s="124"/>
      <c r="V80" s="99"/>
      <c r="W80" s="101"/>
      <c r="X80" s="101"/>
      <c r="Y80" s="101"/>
      <c r="Z80" s="100"/>
      <c r="AA80" s="88"/>
      <c r="AB80" s="99"/>
      <c r="AC80" s="99"/>
      <c r="AD80" s="99"/>
      <c r="AE80" s="99"/>
      <c r="AF80" s="99"/>
      <c r="AG80" s="124"/>
      <c r="AH80" s="99"/>
      <c r="AI80" s="101"/>
      <c r="AJ80" s="101"/>
      <c r="AK80" s="101"/>
      <c r="AL80" s="100"/>
    </row>
    <row r="81" spans="1:38" ht="12.75">
      <c r="A81" s="102"/>
      <c r="B81" s="103"/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6"/>
      <c r="O81" s="107"/>
      <c r="P81" s="108"/>
      <c r="Q81" s="108"/>
      <c r="R81" s="108"/>
      <c r="S81" s="108"/>
      <c r="T81" s="108"/>
      <c r="U81" s="124"/>
      <c r="V81" s="108"/>
      <c r="W81" s="109"/>
      <c r="X81" s="109"/>
      <c r="Y81" s="109"/>
      <c r="Z81" s="110"/>
      <c r="AA81" s="107"/>
      <c r="AB81" s="108"/>
      <c r="AC81" s="108"/>
      <c r="AD81" s="108"/>
      <c r="AE81" s="108"/>
      <c r="AF81" s="108"/>
      <c r="AG81" s="124"/>
      <c r="AH81" s="108"/>
      <c r="AI81" s="109"/>
      <c r="AJ81" s="109"/>
      <c r="AK81" s="109"/>
      <c r="AL81" s="110"/>
    </row>
    <row r="82" spans="1:38" ht="12.75">
      <c r="A82" s="102"/>
      <c r="B82" s="103"/>
      <c r="C82" s="104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6"/>
      <c r="O82" s="107"/>
      <c r="P82" s="108"/>
      <c r="Q82" s="108"/>
      <c r="R82" s="108"/>
      <c r="S82" s="108"/>
      <c r="T82" s="108"/>
      <c r="U82" s="124"/>
      <c r="V82" s="108"/>
      <c r="W82" s="109"/>
      <c r="X82" s="109"/>
      <c r="Y82" s="109"/>
      <c r="Z82" s="110"/>
      <c r="AA82" s="107"/>
      <c r="AB82" s="108"/>
      <c r="AC82" s="108"/>
      <c r="AD82" s="108"/>
      <c r="AE82" s="108"/>
      <c r="AF82" s="108"/>
      <c r="AG82" s="124"/>
      <c r="AH82" s="108"/>
      <c r="AI82" s="109"/>
      <c r="AJ82" s="109"/>
      <c r="AK82" s="109"/>
      <c r="AL82" s="110"/>
    </row>
    <row r="83" spans="1:38" s="74" customFormat="1" ht="38.25">
      <c r="A83" s="86"/>
      <c r="B83" s="87" t="s">
        <v>90</v>
      </c>
      <c r="C83" s="88">
        <f>SUM(C84,C91)</f>
        <v>0</v>
      </c>
      <c r="D83" s="89">
        <f aca="true" t="shared" si="52" ref="D83:N83">SUM(D84,D91)</f>
        <v>0</v>
      </c>
      <c r="E83" s="89">
        <f t="shared" si="52"/>
        <v>0</v>
      </c>
      <c r="F83" s="89">
        <f t="shared" si="52"/>
        <v>0</v>
      </c>
      <c r="G83" s="89">
        <f t="shared" si="52"/>
        <v>0</v>
      </c>
      <c r="H83" s="89">
        <f t="shared" si="52"/>
        <v>0</v>
      </c>
      <c r="I83" s="89">
        <f t="shared" si="52"/>
        <v>0</v>
      </c>
      <c r="J83" s="89">
        <f t="shared" si="52"/>
        <v>0</v>
      </c>
      <c r="K83" s="89">
        <f t="shared" si="52"/>
        <v>0</v>
      </c>
      <c r="L83" s="89">
        <f t="shared" si="52"/>
        <v>0</v>
      </c>
      <c r="M83" s="89">
        <f t="shared" si="52"/>
        <v>0</v>
      </c>
      <c r="N83" s="90">
        <f t="shared" si="52"/>
        <v>0</v>
      </c>
      <c r="O83" s="88">
        <f aca="true" t="shared" si="53" ref="O83:T83">SUM(O84,O91)</f>
        <v>0</v>
      </c>
      <c r="P83" s="89">
        <f t="shared" si="53"/>
        <v>0</v>
      </c>
      <c r="Q83" s="89">
        <f t="shared" si="53"/>
        <v>0</v>
      </c>
      <c r="R83" s="89">
        <f t="shared" si="53"/>
        <v>0</v>
      </c>
      <c r="S83" s="89">
        <f t="shared" si="53"/>
        <v>0</v>
      </c>
      <c r="T83" s="89">
        <f t="shared" si="53"/>
        <v>0</v>
      </c>
      <c r="U83" s="127"/>
      <c r="V83" s="89">
        <f aca="true" t="shared" si="54" ref="V83:AF83">SUM(V84,V91)</f>
        <v>0</v>
      </c>
      <c r="W83" s="91">
        <f t="shared" si="54"/>
        <v>0</v>
      </c>
      <c r="X83" s="91">
        <f t="shared" si="54"/>
        <v>0</v>
      </c>
      <c r="Y83" s="91">
        <f t="shared" si="54"/>
        <v>0</v>
      </c>
      <c r="Z83" s="90">
        <f t="shared" si="54"/>
        <v>0</v>
      </c>
      <c r="AA83" s="88">
        <f t="shared" si="54"/>
        <v>0</v>
      </c>
      <c r="AB83" s="89">
        <f t="shared" si="54"/>
        <v>0</v>
      </c>
      <c r="AC83" s="89">
        <f t="shared" si="54"/>
        <v>0</v>
      </c>
      <c r="AD83" s="89">
        <f t="shared" si="54"/>
        <v>0</v>
      </c>
      <c r="AE83" s="89">
        <f t="shared" si="54"/>
        <v>0</v>
      </c>
      <c r="AF83" s="89">
        <f t="shared" si="54"/>
        <v>0</v>
      </c>
      <c r="AG83" s="127"/>
      <c r="AH83" s="89">
        <f>SUM(AH84,AH91)</f>
        <v>0</v>
      </c>
      <c r="AI83" s="91">
        <f>SUM(AI84,AI91)</f>
        <v>0</v>
      </c>
      <c r="AJ83" s="91">
        <f>SUM(AJ84,AJ91)</f>
        <v>0</v>
      </c>
      <c r="AK83" s="91">
        <f>SUM(AK84,AK91)</f>
        <v>0</v>
      </c>
      <c r="AL83" s="90">
        <f>SUM(AL84,AL91)</f>
        <v>0</v>
      </c>
    </row>
    <row r="84" spans="1:38" s="74" customFormat="1" ht="25.5" customHeight="1">
      <c r="A84" s="92"/>
      <c r="B84" s="93" t="s">
        <v>87</v>
      </c>
      <c r="C84" s="88">
        <f aca="true" t="shared" si="55" ref="C84:H84">SUM(C85,C88)</f>
        <v>0</v>
      </c>
      <c r="D84" s="94">
        <f t="shared" si="55"/>
        <v>0</v>
      </c>
      <c r="E84" s="94">
        <f t="shared" si="55"/>
        <v>0</v>
      </c>
      <c r="F84" s="94">
        <f t="shared" si="55"/>
        <v>0</v>
      </c>
      <c r="G84" s="94">
        <f t="shared" si="55"/>
        <v>0</v>
      </c>
      <c r="H84" s="94">
        <f t="shared" si="55"/>
        <v>0</v>
      </c>
      <c r="I84" s="94">
        <f aca="true" t="shared" si="56" ref="I84:O84">SUM(I85,I88)</f>
        <v>0</v>
      </c>
      <c r="J84" s="94">
        <f t="shared" si="56"/>
        <v>0</v>
      </c>
      <c r="K84" s="94">
        <f t="shared" si="56"/>
        <v>0</v>
      </c>
      <c r="L84" s="94">
        <f t="shared" si="56"/>
        <v>0</v>
      </c>
      <c r="M84" s="94">
        <f t="shared" si="56"/>
        <v>0</v>
      </c>
      <c r="N84" s="95">
        <f t="shared" si="56"/>
        <v>0</v>
      </c>
      <c r="O84" s="88">
        <f t="shared" si="56"/>
        <v>0</v>
      </c>
      <c r="P84" s="94">
        <f aca="true" t="shared" si="57" ref="P84:Z84">SUM(P85,P88)</f>
        <v>0</v>
      </c>
      <c r="Q84" s="94">
        <f t="shared" si="57"/>
        <v>0</v>
      </c>
      <c r="R84" s="94">
        <f t="shared" si="57"/>
        <v>0</v>
      </c>
      <c r="S84" s="94">
        <f t="shared" si="57"/>
        <v>0</v>
      </c>
      <c r="T84" s="94">
        <f t="shared" si="57"/>
        <v>0</v>
      </c>
      <c r="U84" s="123"/>
      <c r="V84" s="94">
        <f t="shared" si="57"/>
        <v>0</v>
      </c>
      <c r="W84" s="96">
        <f t="shared" si="57"/>
        <v>0</v>
      </c>
      <c r="X84" s="94">
        <f t="shared" si="57"/>
        <v>0</v>
      </c>
      <c r="Y84" s="94">
        <f t="shared" si="57"/>
        <v>0</v>
      </c>
      <c r="Z84" s="95">
        <f t="shared" si="57"/>
        <v>0</v>
      </c>
      <c r="AA84" s="88">
        <f aca="true" t="shared" si="58" ref="AA84:AF84">SUM(AA85,AA88)</f>
        <v>0</v>
      </c>
      <c r="AB84" s="94">
        <f t="shared" si="58"/>
        <v>0</v>
      </c>
      <c r="AC84" s="94">
        <f t="shared" si="58"/>
        <v>0</v>
      </c>
      <c r="AD84" s="94">
        <f t="shared" si="58"/>
        <v>0</v>
      </c>
      <c r="AE84" s="94">
        <f t="shared" si="58"/>
        <v>0</v>
      </c>
      <c r="AF84" s="94">
        <f t="shared" si="58"/>
        <v>0</v>
      </c>
      <c r="AG84" s="123"/>
      <c r="AH84" s="94">
        <f>SUM(AH85,AH88)</f>
        <v>0</v>
      </c>
      <c r="AI84" s="96">
        <f>SUM(AI85,AI88)</f>
        <v>0</v>
      </c>
      <c r="AJ84" s="94">
        <f>SUM(AJ85,AJ88)</f>
        <v>0</v>
      </c>
      <c r="AK84" s="94">
        <f>SUM(AK85,AK88)</f>
        <v>0</v>
      </c>
      <c r="AL84" s="95">
        <f>SUM(AL85,AL88)</f>
        <v>0</v>
      </c>
    </row>
    <row r="85" spans="1:38" s="74" customFormat="1" ht="12.75">
      <c r="A85" s="97">
        <v>3</v>
      </c>
      <c r="B85" s="98" t="s">
        <v>88</v>
      </c>
      <c r="C85" s="88">
        <f>SUM(C86)</f>
        <v>0</v>
      </c>
      <c r="D85" s="99">
        <f>SUM(D86)</f>
        <v>0</v>
      </c>
      <c r="E85" s="99">
        <f aca="true" t="shared" si="59" ref="E85:I86">SUM(E86)</f>
        <v>0</v>
      </c>
      <c r="F85" s="99">
        <f t="shared" si="59"/>
        <v>0</v>
      </c>
      <c r="G85" s="99">
        <f t="shared" si="59"/>
        <v>0</v>
      </c>
      <c r="H85" s="99">
        <f t="shared" si="59"/>
        <v>0</v>
      </c>
      <c r="I85" s="99">
        <f t="shared" si="59"/>
        <v>0</v>
      </c>
      <c r="J85" s="99">
        <f aca="true" t="shared" si="60" ref="J85:N86">SUM(J86)</f>
        <v>0</v>
      </c>
      <c r="K85" s="99">
        <f t="shared" si="60"/>
        <v>0</v>
      </c>
      <c r="L85" s="99">
        <f t="shared" si="60"/>
        <v>0</v>
      </c>
      <c r="M85" s="99">
        <f t="shared" si="60"/>
        <v>0</v>
      </c>
      <c r="N85" s="100">
        <f t="shared" si="60"/>
        <v>0</v>
      </c>
      <c r="O85" s="88">
        <f aca="true" t="shared" si="61" ref="O85:T85">SUM(O86)</f>
        <v>0</v>
      </c>
      <c r="P85" s="99">
        <f t="shared" si="61"/>
        <v>0</v>
      </c>
      <c r="Q85" s="99">
        <f t="shared" si="61"/>
        <v>0</v>
      </c>
      <c r="R85" s="99">
        <f t="shared" si="61"/>
        <v>0</v>
      </c>
      <c r="S85" s="99">
        <f t="shared" si="61"/>
        <v>0</v>
      </c>
      <c r="T85" s="99">
        <f t="shared" si="61"/>
        <v>0</v>
      </c>
      <c r="U85" s="124"/>
      <c r="V85" s="99">
        <f aca="true" t="shared" si="62" ref="V85:AF85">SUM(V86)</f>
        <v>0</v>
      </c>
      <c r="W85" s="101">
        <f t="shared" si="62"/>
        <v>0</v>
      </c>
      <c r="X85" s="99">
        <f t="shared" si="62"/>
        <v>0</v>
      </c>
      <c r="Y85" s="99">
        <f t="shared" si="62"/>
        <v>0</v>
      </c>
      <c r="Z85" s="100">
        <f t="shared" si="62"/>
        <v>0</v>
      </c>
      <c r="AA85" s="88">
        <f t="shared" si="62"/>
        <v>0</v>
      </c>
      <c r="AB85" s="99">
        <f t="shared" si="62"/>
        <v>0</v>
      </c>
      <c r="AC85" s="99">
        <f t="shared" si="62"/>
        <v>0</v>
      </c>
      <c r="AD85" s="99">
        <f t="shared" si="62"/>
        <v>0</v>
      </c>
      <c r="AE85" s="99">
        <f t="shared" si="62"/>
        <v>0</v>
      </c>
      <c r="AF85" s="99">
        <f t="shared" si="62"/>
        <v>0</v>
      </c>
      <c r="AG85" s="124"/>
      <c r="AH85" s="99">
        <f>SUM(AH86)</f>
        <v>0</v>
      </c>
      <c r="AI85" s="101">
        <f>SUM(AI86)</f>
        <v>0</v>
      </c>
      <c r="AJ85" s="99">
        <f>SUM(AJ86)</f>
        <v>0</v>
      </c>
      <c r="AK85" s="99">
        <f>SUM(AK86)</f>
        <v>0</v>
      </c>
      <c r="AL85" s="100">
        <f>SUM(AL86)</f>
        <v>0</v>
      </c>
    </row>
    <row r="86" spans="1:38" s="74" customFormat="1" ht="12.75">
      <c r="A86" s="97">
        <v>32</v>
      </c>
      <c r="B86" s="98" t="s">
        <v>19</v>
      </c>
      <c r="C86" s="88">
        <f>SUM(C87)</f>
        <v>0</v>
      </c>
      <c r="D86" s="99">
        <f>SUM(D87)</f>
        <v>0</v>
      </c>
      <c r="E86" s="99">
        <f t="shared" si="59"/>
        <v>0</v>
      </c>
      <c r="F86" s="99">
        <f t="shared" si="59"/>
        <v>0</v>
      </c>
      <c r="G86" s="99">
        <f t="shared" si="59"/>
        <v>0</v>
      </c>
      <c r="H86" s="99">
        <f t="shared" si="59"/>
        <v>0</v>
      </c>
      <c r="I86" s="99">
        <f t="shared" si="59"/>
        <v>0</v>
      </c>
      <c r="J86" s="99">
        <f t="shared" si="60"/>
        <v>0</v>
      </c>
      <c r="K86" s="99">
        <f t="shared" si="60"/>
        <v>0</v>
      </c>
      <c r="L86" s="99">
        <f t="shared" si="60"/>
        <v>0</v>
      </c>
      <c r="M86" s="99">
        <f t="shared" si="60"/>
        <v>0</v>
      </c>
      <c r="N86" s="100">
        <f t="shared" si="60"/>
        <v>0</v>
      </c>
      <c r="O86" s="88">
        <f>SUM(P86:Z86)</f>
        <v>0</v>
      </c>
      <c r="P86" s="99"/>
      <c r="Q86" s="99"/>
      <c r="R86" s="99"/>
      <c r="S86" s="99"/>
      <c r="T86" s="99"/>
      <c r="U86" s="124"/>
      <c r="V86" s="99"/>
      <c r="W86" s="101"/>
      <c r="X86" s="99"/>
      <c r="Y86" s="99"/>
      <c r="Z86" s="100"/>
      <c r="AA86" s="88">
        <f>SUM(AB86:AL86)</f>
        <v>0</v>
      </c>
      <c r="AB86" s="99"/>
      <c r="AC86" s="99"/>
      <c r="AD86" s="99"/>
      <c r="AE86" s="99"/>
      <c r="AF86" s="99"/>
      <c r="AG86" s="124"/>
      <c r="AH86" s="99"/>
      <c r="AI86" s="101"/>
      <c r="AJ86" s="99"/>
      <c r="AK86" s="99"/>
      <c r="AL86" s="100"/>
    </row>
    <row r="87" spans="1:38" ht="12.75">
      <c r="A87" s="102">
        <v>323</v>
      </c>
      <c r="B87" s="103" t="s">
        <v>22</v>
      </c>
      <c r="C87" s="125">
        <f>SUM(D87:N87)</f>
        <v>0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6"/>
      <c r="O87" s="107"/>
      <c r="P87" s="108"/>
      <c r="Q87" s="108"/>
      <c r="R87" s="108"/>
      <c r="S87" s="108"/>
      <c r="T87" s="108"/>
      <c r="U87" s="126"/>
      <c r="V87" s="108"/>
      <c r="W87" s="109"/>
      <c r="X87" s="108"/>
      <c r="Y87" s="108"/>
      <c r="Z87" s="110"/>
      <c r="AA87" s="107"/>
      <c r="AB87" s="108"/>
      <c r="AC87" s="108"/>
      <c r="AD87" s="108"/>
      <c r="AE87" s="108"/>
      <c r="AF87" s="108"/>
      <c r="AG87" s="126"/>
      <c r="AH87" s="108"/>
      <c r="AI87" s="109"/>
      <c r="AJ87" s="108"/>
      <c r="AK87" s="108"/>
      <c r="AL87" s="110"/>
    </row>
    <row r="88" spans="1:38" s="74" customFormat="1" ht="12.75">
      <c r="A88" s="97">
        <v>4</v>
      </c>
      <c r="B88" s="98" t="s">
        <v>27</v>
      </c>
      <c r="C88" s="88">
        <f>SUM(C89)</f>
        <v>0</v>
      </c>
      <c r="D88" s="99">
        <f>SUM(D89)</f>
        <v>0</v>
      </c>
      <c r="E88" s="99">
        <f aca="true" t="shared" si="63" ref="E88:I89">SUM(E89)</f>
        <v>0</v>
      </c>
      <c r="F88" s="99">
        <f t="shared" si="63"/>
        <v>0</v>
      </c>
      <c r="G88" s="99">
        <f t="shared" si="63"/>
        <v>0</v>
      </c>
      <c r="H88" s="99">
        <f t="shared" si="63"/>
        <v>0</v>
      </c>
      <c r="I88" s="99">
        <f t="shared" si="63"/>
        <v>0</v>
      </c>
      <c r="J88" s="99">
        <f aca="true" t="shared" si="64" ref="J88:N89">SUM(J89)</f>
        <v>0</v>
      </c>
      <c r="K88" s="99">
        <f t="shared" si="64"/>
        <v>0</v>
      </c>
      <c r="L88" s="99">
        <f t="shared" si="64"/>
        <v>0</v>
      </c>
      <c r="M88" s="99">
        <f t="shared" si="64"/>
        <v>0</v>
      </c>
      <c r="N88" s="99">
        <f t="shared" si="64"/>
        <v>0</v>
      </c>
      <c r="O88" s="88">
        <f aca="true" t="shared" si="65" ref="O88:T88">SUM(O89)</f>
        <v>0</v>
      </c>
      <c r="P88" s="99">
        <f t="shared" si="65"/>
        <v>0</v>
      </c>
      <c r="Q88" s="99">
        <f t="shared" si="65"/>
        <v>0</v>
      </c>
      <c r="R88" s="99">
        <f t="shared" si="65"/>
        <v>0</v>
      </c>
      <c r="S88" s="99">
        <f t="shared" si="65"/>
        <v>0</v>
      </c>
      <c r="T88" s="99">
        <f t="shared" si="65"/>
        <v>0</v>
      </c>
      <c r="U88" s="124"/>
      <c r="V88" s="99">
        <f aca="true" t="shared" si="66" ref="V88:AF88">SUM(V89)</f>
        <v>0</v>
      </c>
      <c r="W88" s="101">
        <f t="shared" si="66"/>
        <v>0</v>
      </c>
      <c r="X88" s="99">
        <f t="shared" si="66"/>
        <v>0</v>
      </c>
      <c r="Y88" s="99">
        <f t="shared" si="66"/>
        <v>0</v>
      </c>
      <c r="Z88" s="100">
        <f t="shared" si="66"/>
        <v>0</v>
      </c>
      <c r="AA88" s="88">
        <f t="shared" si="66"/>
        <v>0</v>
      </c>
      <c r="AB88" s="99">
        <f t="shared" si="66"/>
        <v>0</v>
      </c>
      <c r="AC88" s="99">
        <f t="shared" si="66"/>
        <v>0</v>
      </c>
      <c r="AD88" s="99">
        <f t="shared" si="66"/>
        <v>0</v>
      </c>
      <c r="AE88" s="99">
        <f t="shared" si="66"/>
        <v>0</v>
      </c>
      <c r="AF88" s="99">
        <f t="shared" si="66"/>
        <v>0</v>
      </c>
      <c r="AG88" s="124"/>
      <c r="AH88" s="99">
        <f>SUM(AH89)</f>
        <v>0</v>
      </c>
      <c r="AI88" s="101">
        <f>SUM(AI89)</f>
        <v>0</v>
      </c>
      <c r="AJ88" s="99">
        <f>SUM(AJ89)</f>
        <v>0</v>
      </c>
      <c r="AK88" s="99">
        <f>SUM(AK89)</f>
        <v>0</v>
      </c>
      <c r="AL88" s="100">
        <f>SUM(AL89)</f>
        <v>0</v>
      </c>
    </row>
    <row r="89" spans="1:38" s="74" customFormat="1" ht="25.5">
      <c r="A89" s="97">
        <v>42</v>
      </c>
      <c r="B89" s="98" t="s">
        <v>28</v>
      </c>
      <c r="C89" s="88">
        <f>SUM(C90)</f>
        <v>0</v>
      </c>
      <c r="D89" s="99">
        <f>SUM(D90)</f>
        <v>0</v>
      </c>
      <c r="E89" s="99">
        <f t="shared" si="63"/>
        <v>0</v>
      </c>
      <c r="F89" s="99">
        <f t="shared" si="63"/>
        <v>0</v>
      </c>
      <c r="G89" s="99">
        <f t="shared" si="63"/>
        <v>0</v>
      </c>
      <c r="H89" s="99">
        <f t="shared" si="63"/>
        <v>0</v>
      </c>
      <c r="I89" s="99">
        <f t="shared" si="63"/>
        <v>0</v>
      </c>
      <c r="J89" s="99">
        <f t="shared" si="64"/>
        <v>0</v>
      </c>
      <c r="K89" s="99">
        <f t="shared" si="64"/>
        <v>0</v>
      </c>
      <c r="L89" s="99">
        <f t="shared" si="64"/>
        <v>0</v>
      </c>
      <c r="M89" s="99">
        <f t="shared" si="64"/>
        <v>0</v>
      </c>
      <c r="N89" s="99">
        <f t="shared" si="64"/>
        <v>0</v>
      </c>
      <c r="O89" s="88">
        <f>SUM(P89:Z89)</f>
        <v>0</v>
      </c>
      <c r="P89" s="99"/>
      <c r="Q89" s="99"/>
      <c r="R89" s="99"/>
      <c r="S89" s="99"/>
      <c r="T89" s="99"/>
      <c r="U89" s="124"/>
      <c r="V89" s="99"/>
      <c r="W89" s="101"/>
      <c r="X89" s="99"/>
      <c r="Y89" s="99"/>
      <c r="Z89" s="100"/>
      <c r="AA89" s="88">
        <f>SUM(AB89:AL89)</f>
        <v>0</v>
      </c>
      <c r="AB89" s="99"/>
      <c r="AC89" s="99"/>
      <c r="AD89" s="99"/>
      <c r="AE89" s="99"/>
      <c r="AF89" s="99"/>
      <c r="AG89" s="124"/>
      <c r="AH89" s="99"/>
      <c r="AI89" s="101"/>
      <c r="AJ89" s="99"/>
      <c r="AK89" s="99"/>
      <c r="AL89" s="100"/>
    </row>
    <row r="90" spans="1:38" ht="12.75">
      <c r="A90" s="102">
        <v>426</v>
      </c>
      <c r="B90" s="103" t="s">
        <v>89</v>
      </c>
      <c r="C90" s="125">
        <f>SUM(D90:N90)</f>
        <v>0</v>
      </c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7"/>
      <c r="P90" s="108"/>
      <c r="Q90" s="108"/>
      <c r="R90" s="108"/>
      <c r="S90" s="108"/>
      <c r="T90" s="108"/>
      <c r="U90" s="126"/>
      <c r="V90" s="108"/>
      <c r="W90" s="109"/>
      <c r="X90" s="108"/>
      <c r="Y90" s="108"/>
      <c r="Z90" s="110"/>
      <c r="AA90" s="107"/>
      <c r="AB90" s="108"/>
      <c r="AC90" s="108"/>
      <c r="AD90" s="108"/>
      <c r="AE90" s="108"/>
      <c r="AF90" s="108"/>
      <c r="AG90" s="126"/>
      <c r="AH90" s="108"/>
      <c r="AI90" s="109"/>
      <c r="AJ90" s="108"/>
      <c r="AK90" s="108"/>
      <c r="AL90" s="110"/>
    </row>
    <row r="91" spans="1:38" s="74" customFormat="1" ht="25.5" customHeight="1">
      <c r="A91" s="92"/>
      <c r="B91" s="93" t="s">
        <v>50</v>
      </c>
      <c r="C91" s="88">
        <f>SUM(C92)</f>
        <v>0</v>
      </c>
      <c r="D91" s="94">
        <f aca="true" t="shared" si="67" ref="D91:N91">SUM(D92)</f>
        <v>0</v>
      </c>
      <c r="E91" s="94">
        <f t="shared" si="67"/>
        <v>0</v>
      </c>
      <c r="F91" s="94">
        <f t="shared" si="67"/>
        <v>0</v>
      </c>
      <c r="G91" s="94">
        <f t="shared" si="67"/>
        <v>0</v>
      </c>
      <c r="H91" s="94">
        <f t="shared" si="67"/>
        <v>0</v>
      </c>
      <c r="I91" s="94">
        <f t="shared" si="67"/>
        <v>0</v>
      </c>
      <c r="J91" s="94">
        <f t="shared" si="67"/>
        <v>0</v>
      </c>
      <c r="K91" s="94">
        <f t="shared" si="67"/>
        <v>0</v>
      </c>
      <c r="L91" s="94">
        <f t="shared" si="67"/>
        <v>0</v>
      </c>
      <c r="M91" s="94">
        <f t="shared" si="67"/>
        <v>0</v>
      </c>
      <c r="N91" s="95">
        <f t="shared" si="67"/>
        <v>0</v>
      </c>
      <c r="O91" s="88">
        <f aca="true" t="shared" si="68" ref="O91:T91">SUM(O92)</f>
        <v>0</v>
      </c>
      <c r="P91" s="94">
        <f t="shared" si="68"/>
        <v>0</v>
      </c>
      <c r="Q91" s="94">
        <f t="shared" si="68"/>
        <v>0</v>
      </c>
      <c r="R91" s="94">
        <f t="shared" si="68"/>
        <v>0</v>
      </c>
      <c r="S91" s="94">
        <f t="shared" si="68"/>
        <v>0</v>
      </c>
      <c r="T91" s="94">
        <f t="shared" si="68"/>
        <v>0</v>
      </c>
      <c r="U91" s="123"/>
      <c r="V91" s="94">
        <f aca="true" t="shared" si="69" ref="V91:AF91">SUM(V92)</f>
        <v>0</v>
      </c>
      <c r="W91" s="96">
        <f t="shared" si="69"/>
        <v>0</v>
      </c>
      <c r="X91" s="96">
        <f t="shared" si="69"/>
        <v>0</v>
      </c>
      <c r="Y91" s="96">
        <f t="shared" si="69"/>
        <v>0</v>
      </c>
      <c r="Z91" s="95">
        <f t="shared" si="69"/>
        <v>0</v>
      </c>
      <c r="AA91" s="88">
        <f t="shared" si="69"/>
        <v>0</v>
      </c>
      <c r="AB91" s="94">
        <f t="shared" si="69"/>
        <v>0</v>
      </c>
      <c r="AC91" s="94">
        <f t="shared" si="69"/>
        <v>0</v>
      </c>
      <c r="AD91" s="94">
        <f t="shared" si="69"/>
        <v>0</v>
      </c>
      <c r="AE91" s="94">
        <f t="shared" si="69"/>
        <v>0</v>
      </c>
      <c r="AF91" s="94">
        <f t="shared" si="69"/>
        <v>0</v>
      </c>
      <c r="AG91" s="123"/>
      <c r="AH91" s="94">
        <f>SUM(AH92)</f>
        <v>0</v>
      </c>
      <c r="AI91" s="96">
        <f>SUM(AI92)</f>
        <v>0</v>
      </c>
      <c r="AJ91" s="96">
        <f>SUM(AJ92)</f>
        <v>0</v>
      </c>
      <c r="AK91" s="96">
        <f>SUM(AK92)</f>
        <v>0</v>
      </c>
      <c r="AL91" s="95">
        <f>SUM(AL92)</f>
        <v>0</v>
      </c>
    </row>
    <row r="92" spans="1:38" s="74" customFormat="1" ht="12.75">
      <c r="A92" s="97">
        <v>3</v>
      </c>
      <c r="B92" s="98" t="s">
        <v>14</v>
      </c>
      <c r="C92" s="88">
        <f>SUM(C93,C97)</f>
        <v>0</v>
      </c>
      <c r="D92" s="99">
        <f aca="true" t="shared" si="70" ref="D92:N92">SUM(D93,D97)</f>
        <v>0</v>
      </c>
      <c r="E92" s="99">
        <f t="shared" si="70"/>
        <v>0</v>
      </c>
      <c r="F92" s="99">
        <f t="shared" si="70"/>
        <v>0</v>
      </c>
      <c r="G92" s="99">
        <f t="shared" si="70"/>
        <v>0</v>
      </c>
      <c r="H92" s="99">
        <f t="shared" si="70"/>
        <v>0</v>
      </c>
      <c r="I92" s="99">
        <f t="shared" si="70"/>
        <v>0</v>
      </c>
      <c r="J92" s="99">
        <f t="shared" si="70"/>
        <v>0</v>
      </c>
      <c r="K92" s="99">
        <f t="shared" si="70"/>
        <v>0</v>
      </c>
      <c r="L92" s="99">
        <f t="shared" si="70"/>
        <v>0</v>
      </c>
      <c r="M92" s="99">
        <f t="shared" si="70"/>
        <v>0</v>
      </c>
      <c r="N92" s="100">
        <f t="shared" si="70"/>
        <v>0</v>
      </c>
      <c r="O92" s="88">
        <f aca="true" t="shared" si="71" ref="O92:T92">SUM(O93,O97)</f>
        <v>0</v>
      </c>
      <c r="P92" s="99">
        <f t="shared" si="71"/>
        <v>0</v>
      </c>
      <c r="Q92" s="99">
        <f t="shared" si="71"/>
        <v>0</v>
      </c>
      <c r="R92" s="99">
        <f t="shared" si="71"/>
        <v>0</v>
      </c>
      <c r="S92" s="99">
        <f t="shared" si="71"/>
        <v>0</v>
      </c>
      <c r="T92" s="99">
        <f t="shared" si="71"/>
        <v>0</v>
      </c>
      <c r="U92" s="124"/>
      <c r="V92" s="99">
        <f aca="true" t="shared" si="72" ref="V92:AF92">SUM(V93,V97)</f>
        <v>0</v>
      </c>
      <c r="W92" s="101">
        <f t="shared" si="72"/>
        <v>0</v>
      </c>
      <c r="X92" s="101">
        <f t="shared" si="72"/>
        <v>0</v>
      </c>
      <c r="Y92" s="101">
        <f t="shared" si="72"/>
        <v>0</v>
      </c>
      <c r="Z92" s="100">
        <f t="shared" si="72"/>
        <v>0</v>
      </c>
      <c r="AA92" s="88">
        <f t="shared" si="72"/>
        <v>0</v>
      </c>
      <c r="AB92" s="99">
        <f t="shared" si="72"/>
        <v>0</v>
      </c>
      <c r="AC92" s="99">
        <f t="shared" si="72"/>
        <v>0</v>
      </c>
      <c r="AD92" s="99">
        <f t="shared" si="72"/>
        <v>0</v>
      </c>
      <c r="AE92" s="99">
        <f t="shared" si="72"/>
        <v>0</v>
      </c>
      <c r="AF92" s="99">
        <f t="shared" si="72"/>
        <v>0</v>
      </c>
      <c r="AG92" s="124"/>
      <c r="AH92" s="99">
        <f>SUM(AH93,AH97)</f>
        <v>0</v>
      </c>
      <c r="AI92" s="101">
        <f>SUM(AI93,AI97)</f>
        <v>0</v>
      </c>
      <c r="AJ92" s="101">
        <f>SUM(AJ93,AJ97)</f>
        <v>0</v>
      </c>
      <c r="AK92" s="101">
        <f>SUM(AK93,AK97)</f>
        <v>0</v>
      </c>
      <c r="AL92" s="100">
        <f>SUM(AL93,AL97)</f>
        <v>0</v>
      </c>
    </row>
    <row r="93" spans="1:38" s="74" customFormat="1" ht="12.75">
      <c r="A93" s="97">
        <v>31</v>
      </c>
      <c r="B93" s="98" t="s">
        <v>15</v>
      </c>
      <c r="C93" s="88">
        <f>SUM(C94:C96)</f>
        <v>0</v>
      </c>
      <c r="D93" s="99">
        <f aca="true" t="shared" si="73" ref="D93:N93">SUM(D94:D96)</f>
        <v>0</v>
      </c>
      <c r="E93" s="99">
        <f t="shared" si="73"/>
        <v>0</v>
      </c>
      <c r="F93" s="99">
        <f t="shared" si="73"/>
        <v>0</v>
      </c>
      <c r="G93" s="99">
        <f t="shared" si="73"/>
        <v>0</v>
      </c>
      <c r="H93" s="99">
        <f t="shared" si="73"/>
        <v>0</v>
      </c>
      <c r="I93" s="99">
        <f t="shared" si="73"/>
        <v>0</v>
      </c>
      <c r="J93" s="99">
        <f t="shared" si="73"/>
        <v>0</v>
      </c>
      <c r="K93" s="99">
        <f t="shared" si="73"/>
        <v>0</v>
      </c>
      <c r="L93" s="99">
        <f t="shared" si="73"/>
        <v>0</v>
      </c>
      <c r="M93" s="99">
        <f t="shared" si="73"/>
        <v>0</v>
      </c>
      <c r="N93" s="100">
        <f t="shared" si="73"/>
        <v>0</v>
      </c>
      <c r="O93" s="88">
        <f>SUM(P93:Z93)</f>
        <v>0</v>
      </c>
      <c r="P93" s="99"/>
      <c r="Q93" s="99"/>
      <c r="R93" s="99"/>
      <c r="S93" s="99"/>
      <c r="T93" s="99"/>
      <c r="U93" s="124"/>
      <c r="V93" s="99"/>
      <c r="W93" s="101"/>
      <c r="X93" s="101"/>
      <c r="Y93" s="101"/>
      <c r="Z93" s="100"/>
      <c r="AA93" s="88">
        <f>SUM(AB93:AL93)</f>
        <v>0</v>
      </c>
      <c r="AB93" s="99"/>
      <c r="AC93" s="99"/>
      <c r="AD93" s="99"/>
      <c r="AE93" s="99"/>
      <c r="AF93" s="99"/>
      <c r="AG93" s="124"/>
      <c r="AH93" s="99"/>
      <c r="AI93" s="101"/>
      <c r="AJ93" s="101"/>
      <c r="AK93" s="101"/>
      <c r="AL93" s="100"/>
    </row>
    <row r="94" spans="1:38" ht="12.75">
      <c r="A94" s="102">
        <v>311</v>
      </c>
      <c r="B94" s="103" t="s">
        <v>16</v>
      </c>
      <c r="C94" s="125">
        <f>SUM(D94:N94)</f>
        <v>0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6"/>
      <c r="O94" s="107"/>
      <c r="P94" s="108"/>
      <c r="Q94" s="108"/>
      <c r="R94" s="108"/>
      <c r="S94" s="108"/>
      <c r="T94" s="108"/>
      <c r="U94" s="124"/>
      <c r="V94" s="108"/>
      <c r="W94" s="109"/>
      <c r="X94" s="109"/>
      <c r="Y94" s="109"/>
      <c r="Z94" s="110"/>
      <c r="AA94" s="107"/>
      <c r="AB94" s="108"/>
      <c r="AC94" s="108"/>
      <c r="AD94" s="108"/>
      <c r="AE94" s="108"/>
      <c r="AF94" s="108"/>
      <c r="AG94" s="124"/>
      <c r="AH94" s="108"/>
      <c r="AI94" s="109"/>
      <c r="AJ94" s="109"/>
      <c r="AK94" s="109"/>
      <c r="AL94" s="110"/>
    </row>
    <row r="95" spans="1:38" ht="12.75">
      <c r="A95" s="102">
        <v>312</v>
      </c>
      <c r="B95" s="103" t="s">
        <v>17</v>
      </c>
      <c r="C95" s="125">
        <f>SUM(D95:N95)</f>
        <v>0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6"/>
      <c r="O95" s="107"/>
      <c r="P95" s="108"/>
      <c r="Q95" s="108"/>
      <c r="R95" s="108"/>
      <c r="S95" s="108"/>
      <c r="T95" s="108"/>
      <c r="U95" s="124"/>
      <c r="V95" s="108"/>
      <c r="W95" s="109"/>
      <c r="X95" s="109"/>
      <c r="Y95" s="109"/>
      <c r="Z95" s="110"/>
      <c r="AA95" s="107"/>
      <c r="AB95" s="108"/>
      <c r="AC95" s="108"/>
      <c r="AD95" s="108"/>
      <c r="AE95" s="108"/>
      <c r="AF95" s="108"/>
      <c r="AG95" s="124"/>
      <c r="AH95" s="108"/>
      <c r="AI95" s="109"/>
      <c r="AJ95" s="109"/>
      <c r="AK95" s="109"/>
      <c r="AL95" s="110"/>
    </row>
    <row r="96" spans="1:38" ht="12.75">
      <c r="A96" s="102">
        <v>313</v>
      </c>
      <c r="B96" s="103" t="s">
        <v>18</v>
      </c>
      <c r="C96" s="125">
        <f>SUM(D96:N96)</f>
        <v>0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107"/>
      <c r="P96" s="108"/>
      <c r="Q96" s="108"/>
      <c r="R96" s="108"/>
      <c r="S96" s="108"/>
      <c r="T96" s="108"/>
      <c r="U96" s="124"/>
      <c r="V96" s="108"/>
      <c r="W96" s="109"/>
      <c r="X96" s="109"/>
      <c r="Y96" s="109"/>
      <c r="Z96" s="110"/>
      <c r="AA96" s="107"/>
      <c r="AB96" s="108"/>
      <c r="AC96" s="108"/>
      <c r="AD96" s="108"/>
      <c r="AE96" s="108"/>
      <c r="AF96" s="108"/>
      <c r="AG96" s="124"/>
      <c r="AH96" s="108"/>
      <c r="AI96" s="109"/>
      <c r="AJ96" s="109"/>
      <c r="AK96" s="109"/>
      <c r="AL96" s="110"/>
    </row>
    <row r="97" spans="1:38" s="74" customFormat="1" ht="12.75">
      <c r="A97" s="97">
        <v>32</v>
      </c>
      <c r="B97" s="98" t="s">
        <v>19</v>
      </c>
      <c r="C97" s="88">
        <f>SUM(C98:C99)</f>
        <v>0</v>
      </c>
      <c r="D97" s="99">
        <f aca="true" t="shared" si="74" ref="D97:N97">SUM(D98:D99)</f>
        <v>0</v>
      </c>
      <c r="E97" s="99">
        <f t="shared" si="74"/>
        <v>0</v>
      </c>
      <c r="F97" s="99">
        <f t="shared" si="74"/>
        <v>0</v>
      </c>
      <c r="G97" s="99">
        <f t="shared" si="74"/>
        <v>0</v>
      </c>
      <c r="H97" s="99">
        <f t="shared" si="74"/>
        <v>0</v>
      </c>
      <c r="I97" s="99">
        <f t="shared" si="74"/>
        <v>0</v>
      </c>
      <c r="J97" s="99">
        <f t="shared" si="74"/>
        <v>0</v>
      </c>
      <c r="K97" s="99">
        <f t="shared" si="74"/>
        <v>0</v>
      </c>
      <c r="L97" s="99">
        <f t="shared" si="74"/>
        <v>0</v>
      </c>
      <c r="M97" s="99">
        <f t="shared" si="74"/>
        <v>0</v>
      </c>
      <c r="N97" s="100">
        <f t="shared" si="74"/>
        <v>0</v>
      </c>
      <c r="O97" s="88">
        <f>SUM(P97:Z97)</f>
        <v>0</v>
      </c>
      <c r="P97" s="99"/>
      <c r="Q97" s="99"/>
      <c r="R97" s="99"/>
      <c r="S97" s="99"/>
      <c r="T97" s="99"/>
      <c r="U97" s="124"/>
      <c r="V97" s="99"/>
      <c r="W97" s="101"/>
      <c r="X97" s="101"/>
      <c r="Y97" s="101"/>
      <c r="Z97" s="100"/>
      <c r="AA97" s="88">
        <f>SUM(AB97:AL97)</f>
        <v>0</v>
      </c>
      <c r="AB97" s="99"/>
      <c r="AC97" s="99"/>
      <c r="AD97" s="99"/>
      <c r="AE97" s="99"/>
      <c r="AF97" s="99"/>
      <c r="AG97" s="124"/>
      <c r="AH97" s="99"/>
      <c r="AI97" s="101"/>
      <c r="AJ97" s="101"/>
      <c r="AK97" s="101"/>
      <c r="AL97" s="100"/>
    </row>
    <row r="98" spans="1:38" ht="12.75">
      <c r="A98" s="102">
        <v>321</v>
      </c>
      <c r="B98" s="103" t="s">
        <v>20</v>
      </c>
      <c r="C98" s="125">
        <f>SUM(D98:N98)</f>
        <v>0</v>
      </c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6"/>
      <c r="O98" s="107"/>
      <c r="P98" s="108"/>
      <c r="Q98" s="108"/>
      <c r="R98" s="108"/>
      <c r="S98" s="108"/>
      <c r="T98" s="108"/>
      <c r="U98" s="124"/>
      <c r="V98" s="108"/>
      <c r="W98" s="109"/>
      <c r="X98" s="109"/>
      <c r="Y98" s="109"/>
      <c r="Z98" s="110"/>
      <c r="AA98" s="107"/>
      <c r="AB98" s="108"/>
      <c r="AC98" s="108"/>
      <c r="AD98" s="108"/>
      <c r="AE98" s="108"/>
      <c r="AF98" s="108"/>
      <c r="AG98" s="124"/>
      <c r="AH98" s="108"/>
      <c r="AI98" s="109"/>
      <c r="AJ98" s="109"/>
      <c r="AK98" s="109"/>
      <c r="AL98" s="110"/>
    </row>
    <row r="99" spans="1:38" ht="12.75">
      <c r="A99" s="102">
        <v>323</v>
      </c>
      <c r="B99" s="103" t="s">
        <v>22</v>
      </c>
      <c r="C99" s="125">
        <f>SUM(D99:N99)</f>
        <v>0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6"/>
      <c r="O99" s="107"/>
      <c r="P99" s="108"/>
      <c r="Q99" s="108"/>
      <c r="R99" s="108"/>
      <c r="S99" s="108"/>
      <c r="T99" s="108"/>
      <c r="U99" s="124"/>
      <c r="V99" s="108"/>
      <c r="W99" s="109"/>
      <c r="X99" s="109"/>
      <c r="Y99" s="109"/>
      <c r="Z99" s="110"/>
      <c r="AA99" s="107"/>
      <c r="AB99" s="108"/>
      <c r="AC99" s="108"/>
      <c r="AD99" s="108"/>
      <c r="AE99" s="108"/>
      <c r="AF99" s="108"/>
      <c r="AG99" s="124"/>
      <c r="AH99" s="108"/>
      <c r="AI99" s="109"/>
      <c r="AJ99" s="109"/>
      <c r="AK99" s="109"/>
      <c r="AL99" s="110"/>
    </row>
    <row r="100" spans="1:38" s="74" customFormat="1" ht="38.25">
      <c r="A100" s="86"/>
      <c r="B100" s="87" t="s">
        <v>91</v>
      </c>
      <c r="C100" s="88">
        <f>SUM(C101,C115,C135,C155)</f>
        <v>0</v>
      </c>
      <c r="D100" s="89">
        <f aca="true" t="shared" si="75" ref="D100:N100">SUM(D101,D115,D135,D155)</f>
        <v>0</v>
      </c>
      <c r="E100" s="89">
        <f t="shared" si="75"/>
        <v>0</v>
      </c>
      <c r="F100" s="89">
        <f t="shared" si="75"/>
        <v>0</v>
      </c>
      <c r="G100" s="89">
        <f t="shared" si="75"/>
        <v>0</v>
      </c>
      <c r="H100" s="89">
        <f t="shared" si="75"/>
        <v>0</v>
      </c>
      <c r="I100" s="89">
        <f t="shared" si="75"/>
        <v>0</v>
      </c>
      <c r="J100" s="89">
        <f t="shared" si="75"/>
        <v>0</v>
      </c>
      <c r="K100" s="89">
        <f t="shared" si="75"/>
        <v>0</v>
      </c>
      <c r="L100" s="89">
        <f t="shared" si="75"/>
        <v>0</v>
      </c>
      <c r="M100" s="89">
        <f t="shared" si="75"/>
        <v>0</v>
      </c>
      <c r="N100" s="90">
        <f t="shared" si="75"/>
        <v>0</v>
      </c>
      <c r="O100" s="88">
        <f aca="true" t="shared" si="76" ref="O100:T100">SUM(O101,O115,O135,O155)</f>
        <v>0</v>
      </c>
      <c r="P100" s="89">
        <f t="shared" si="76"/>
        <v>0</v>
      </c>
      <c r="Q100" s="89">
        <f t="shared" si="76"/>
        <v>0</v>
      </c>
      <c r="R100" s="89">
        <f t="shared" si="76"/>
        <v>0</v>
      </c>
      <c r="S100" s="89">
        <f t="shared" si="76"/>
        <v>0</v>
      </c>
      <c r="T100" s="89">
        <f t="shared" si="76"/>
        <v>0</v>
      </c>
      <c r="U100" s="127"/>
      <c r="V100" s="89">
        <f aca="true" t="shared" si="77" ref="V100:AF100">SUM(V101,V115,V135,V155)</f>
        <v>0</v>
      </c>
      <c r="W100" s="91">
        <f t="shared" si="77"/>
        <v>0</v>
      </c>
      <c r="X100" s="89">
        <f t="shared" si="77"/>
        <v>0</v>
      </c>
      <c r="Y100" s="89">
        <f t="shared" si="77"/>
        <v>0</v>
      </c>
      <c r="Z100" s="90">
        <f t="shared" si="77"/>
        <v>0</v>
      </c>
      <c r="AA100" s="88">
        <f t="shared" si="77"/>
        <v>0</v>
      </c>
      <c r="AB100" s="89">
        <f t="shared" si="77"/>
        <v>0</v>
      </c>
      <c r="AC100" s="89">
        <f t="shared" si="77"/>
        <v>0</v>
      </c>
      <c r="AD100" s="89">
        <f t="shared" si="77"/>
        <v>0</v>
      </c>
      <c r="AE100" s="89">
        <f t="shared" si="77"/>
        <v>0</v>
      </c>
      <c r="AF100" s="89">
        <f t="shared" si="77"/>
        <v>0</v>
      </c>
      <c r="AG100" s="127"/>
      <c r="AH100" s="89">
        <f>SUM(AH101,AH115,AH135,AH155)</f>
        <v>0</v>
      </c>
      <c r="AI100" s="91">
        <f>SUM(AI101,AI115,AI135,AI155)</f>
        <v>0</v>
      </c>
      <c r="AJ100" s="89">
        <f>SUM(AJ101,AJ115,AJ135,AJ155)</f>
        <v>0</v>
      </c>
      <c r="AK100" s="89">
        <f>SUM(AK101,AK115,AK135,AK155)</f>
        <v>0</v>
      </c>
      <c r="AL100" s="90">
        <f>SUM(AL101,AL115,AL135,AL155)</f>
        <v>0</v>
      </c>
    </row>
    <row r="101" spans="1:38" s="74" customFormat="1" ht="25.5" customHeight="1">
      <c r="A101" s="92"/>
      <c r="B101" s="93" t="s">
        <v>92</v>
      </c>
      <c r="C101" s="88">
        <f aca="true" t="shared" si="78" ref="C101:P101">SUM(C102)</f>
        <v>0</v>
      </c>
      <c r="D101" s="94">
        <f t="shared" si="78"/>
        <v>0</v>
      </c>
      <c r="E101" s="94">
        <f t="shared" si="78"/>
        <v>0</v>
      </c>
      <c r="F101" s="94">
        <f t="shared" si="78"/>
        <v>0</v>
      </c>
      <c r="G101" s="94">
        <f t="shared" si="78"/>
        <v>0</v>
      </c>
      <c r="H101" s="94">
        <f t="shared" si="78"/>
        <v>0</v>
      </c>
      <c r="I101" s="94">
        <f t="shared" si="78"/>
        <v>0</v>
      </c>
      <c r="J101" s="94">
        <f t="shared" si="78"/>
        <v>0</v>
      </c>
      <c r="K101" s="94">
        <f t="shared" si="78"/>
        <v>0</v>
      </c>
      <c r="L101" s="94">
        <f t="shared" si="78"/>
        <v>0</v>
      </c>
      <c r="M101" s="94">
        <f t="shared" si="78"/>
        <v>0</v>
      </c>
      <c r="N101" s="94">
        <f t="shared" si="78"/>
        <v>0</v>
      </c>
      <c r="O101" s="88">
        <f t="shared" si="78"/>
        <v>0</v>
      </c>
      <c r="P101" s="94">
        <f t="shared" si="78"/>
        <v>0</v>
      </c>
      <c r="Q101" s="94">
        <f aca="true" t="shared" si="79" ref="Q101:Z101">SUM(Q102)</f>
        <v>0</v>
      </c>
      <c r="R101" s="94">
        <f t="shared" si="79"/>
        <v>0</v>
      </c>
      <c r="S101" s="94">
        <f t="shared" si="79"/>
        <v>0</v>
      </c>
      <c r="T101" s="94">
        <f t="shared" si="79"/>
        <v>0</v>
      </c>
      <c r="U101" s="123"/>
      <c r="V101" s="94">
        <f t="shared" si="79"/>
        <v>0</v>
      </c>
      <c r="W101" s="96">
        <f t="shared" si="79"/>
        <v>0</v>
      </c>
      <c r="X101" s="94">
        <f t="shared" si="79"/>
        <v>0</v>
      </c>
      <c r="Y101" s="94">
        <f t="shared" si="79"/>
        <v>0</v>
      </c>
      <c r="Z101" s="95">
        <f t="shared" si="79"/>
        <v>0</v>
      </c>
      <c r="AA101" s="88">
        <f>SUM(AA102)</f>
        <v>0</v>
      </c>
      <c r="AB101" s="94">
        <f>SUM(AB102)</f>
        <v>0</v>
      </c>
      <c r="AC101" s="94">
        <f aca="true" t="shared" si="80" ref="AC101:AL101">SUM(AC102)</f>
        <v>0</v>
      </c>
      <c r="AD101" s="94">
        <f t="shared" si="80"/>
        <v>0</v>
      </c>
      <c r="AE101" s="94">
        <f t="shared" si="80"/>
        <v>0</v>
      </c>
      <c r="AF101" s="94">
        <f t="shared" si="80"/>
        <v>0</v>
      </c>
      <c r="AG101" s="123"/>
      <c r="AH101" s="94">
        <f t="shared" si="80"/>
        <v>0</v>
      </c>
      <c r="AI101" s="96">
        <f t="shared" si="80"/>
        <v>0</v>
      </c>
      <c r="AJ101" s="94">
        <f t="shared" si="80"/>
        <v>0</v>
      </c>
      <c r="AK101" s="94">
        <f t="shared" si="80"/>
        <v>0</v>
      </c>
      <c r="AL101" s="95">
        <f t="shared" si="80"/>
        <v>0</v>
      </c>
    </row>
    <row r="102" spans="1:38" s="74" customFormat="1" ht="12.75">
      <c r="A102" s="97">
        <v>3</v>
      </c>
      <c r="B102" s="98" t="s">
        <v>88</v>
      </c>
      <c r="C102" s="88">
        <f>SUM(C103,C107,C113)</f>
        <v>0</v>
      </c>
      <c r="D102" s="99">
        <f aca="true" t="shared" si="81" ref="D102:N102">SUM(D103,D107,D113)</f>
        <v>0</v>
      </c>
      <c r="E102" s="99">
        <f t="shared" si="81"/>
        <v>0</v>
      </c>
      <c r="F102" s="99">
        <f t="shared" si="81"/>
        <v>0</v>
      </c>
      <c r="G102" s="99">
        <f t="shared" si="81"/>
        <v>0</v>
      </c>
      <c r="H102" s="99">
        <f t="shared" si="81"/>
        <v>0</v>
      </c>
      <c r="I102" s="99">
        <f t="shared" si="81"/>
        <v>0</v>
      </c>
      <c r="J102" s="99">
        <f t="shared" si="81"/>
        <v>0</v>
      </c>
      <c r="K102" s="99">
        <f t="shared" si="81"/>
        <v>0</v>
      </c>
      <c r="L102" s="99">
        <f t="shared" si="81"/>
        <v>0</v>
      </c>
      <c r="M102" s="99">
        <f t="shared" si="81"/>
        <v>0</v>
      </c>
      <c r="N102" s="99">
        <f t="shared" si="81"/>
        <v>0</v>
      </c>
      <c r="O102" s="88">
        <f aca="true" t="shared" si="82" ref="O102:T102">SUM(O103,O107,O113)</f>
        <v>0</v>
      </c>
      <c r="P102" s="99">
        <f t="shared" si="82"/>
        <v>0</v>
      </c>
      <c r="Q102" s="99">
        <f t="shared" si="82"/>
        <v>0</v>
      </c>
      <c r="R102" s="99">
        <f t="shared" si="82"/>
        <v>0</v>
      </c>
      <c r="S102" s="99">
        <f t="shared" si="82"/>
        <v>0</v>
      </c>
      <c r="T102" s="99">
        <f t="shared" si="82"/>
        <v>0</v>
      </c>
      <c r="U102" s="124"/>
      <c r="V102" s="99">
        <f aca="true" t="shared" si="83" ref="V102:AF102">SUM(V103,V107,V113)</f>
        <v>0</v>
      </c>
      <c r="W102" s="101">
        <f t="shared" si="83"/>
        <v>0</v>
      </c>
      <c r="X102" s="99">
        <f t="shared" si="83"/>
        <v>0</v>
      </c>
      <c r="Y102" s="99">
        <f t="shared" si="83"/>
        <v>0</v>
      </c>
      <c r="Z102" s="100">
        <f t="shared" si="83"/>
        <v>0</v>
      </c>
      <c r="AA102" s="88">
        <f t="shared" si="83"/>
        <v>0</v>
      </c>
      <c r="AB102" s="99">
        <f t="shared" si="83"/>
        <v>0</v>
      </c>
      <c r="AC102" s="99">
        <f t="shared" si="83"/>
        <v>0</v>
      </c>
      <c r="AD102" s="99">
        <f t="shared" si="83"/>
        <v>0</v>
      </c>
      <c r="AE102" s="99">
        <f t="shared" si="83"/>
        <v>0</v>
      </c>
      <c r="AF102" s="99">
        <f t="shared" si="83"/>
        <v>0</v>
      </c>
      <c r="AG102" s="124"/>
      <c r="AH102" s="99">
        <f>SUM(AH103,AH107,AH113)</f>
        <v>0</v>
      </c>
      <c r="AI102" s="101">
        <f>SUM(AI103,AI107,AI113)</f>
        <v>0</v>
      </c>
      <c r="AJ102" s="99">
        <f>SUM(AJ103,AJ107,AJ113)</f>
        <v>0</v>
      </c>
      <c r="AK102" s="99">
        <f>SUM(AK103,AK107,AK113)</f>
        <v>0</v>
      </c>
      <c r="AL102" s="100">
        <f>SUM(AL103,AL107,AL113)</f>
        <v>0</v>
      </c>
    </row>
    <row r="103" spans="1:38" s="74" customFormat="1" ht="12.75">
      <c r="A103" s="97">
        <v>31</v>
      </c>
      <c r="B103" s="98" t="s">
        <v>15</v>
      </c>
      <c r="C103" s="88">
        <f>SUM(C104:C106)</f>
        <v>0</v>
      </c>
      <c r="D103" s="99">
        <f aca="true" t="shared" si="84" ref="D103:N103">SUM(D104:D106)</f>
        <v>0</v>
      </c>
      <c r="E103" s="99">
        <f t="shared" si="84"/>
        <v>0</v>
      </c>
      <c r="F103" s="99">
        <f t="shared" si="84"/>
        <v>0</v>
      </c>
      <c r="G103" s="99">
        <f t="shared" si="84"/>
        <v>0</v>
      </c>
      <c r="H103" s="99">
        <f t="shared" si="84"/>
        <v>0</v>
      </c>
      <c r="I103" s="99">
        <f t="shared" si="84"/>
        <v>0</v>
      </c>
      <c r="J103" s="99">
        <f t="shared" si="84"/>
        <v>0</v>
      </c>
      <c r="K103" s="99">
        <f t="shared" si="84"/>
        <v>0</v>
      </c>
      <c r="L103" s="99">
        <f t="shared" si="84"/>
        <v>0</v>
      </c>
      <c r="M103" s="99">
        <f t="shared" si="84"/>
        <v>0</v>
      </c>
      <c r="N103" s="99">
        <f t="shared" si="84"/>
        <v>0</v>
      </c>
      <c r="O103" s="88">
        <f>SUM(P103:Z103)</f>
        <v>0</v>
      </c>
      <c r="P103" s="99"/>
      <c r="Q103" s="99"/>
      <c r="R103" s="99"/>
      <c r="S103" s="99"/>
      <c r="T103" s="99"/>
      <c r="U103" s="124"/>
      <c r="V103" s="99"/>
      <c r="W103" s="101"/>
      <c r="X103" s="99"/>
      <c r="Y103" s="99"/>
      <c r="Z103" s="100"/>
      <c r="AA103" s="88">
        <f>SUM(AB103:AL103)</f>
        <v>0</v>
      </c>
      <c r="AB103" s="99"/>
      <c r="AC103" s="99"/>
      <c r="AD103" s="99"/>
      <c r="AE103" s="99"/>
      <c r="AF103" s="99"/>
      <c r="AG103" s="124"/>
      <c r="AH103" s="99"/>
      <c r="AI103" s="101"/>
      <c r="AJ103" s="99"/>
      <c r="AK103" s="99"/>
      <c r="AL103" s="100"/>
    </row>
    <row r="104" spans="1:38" ht="12.75">
      <c r="A104" s="102">
        <v>311</v>
      </c>
      <c r="B104" s="103" t="s">
        <v>16</v>
      </c>
      <c r="C104" s="125">
        <f>SUM(D104:N104)</f>
        <v>0</v>
      </c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7"/>
      <c r="P104" s="108"/>
      <c r="Q104" s="108"/>
      <c r="R104" s="108"/>
      <c r="S104" s="108"/>
      <c r="T104" s="108"/>
      <c r="U104" s="126"/>
      <c r="V104" s="108"/>
      <c r="W104" s="109"/>
      <c r="X104" s="108"/>
      <c r="Y104" s="108"/>
      <c r="Z104" s="110"/>
      <c r="AA104" s="107"/>
      <c r="AB104" s="108"/>
      <c r="AC104" s="108"/>
      <c r="AD104" s="108"/>
      <c r="AE104" s="108"/>
      <c r="AF104" s="108"/>
      <c r="AG104" s="126"/>
      <c r="AH104" s="108"/>
      <c r="AI104" s="109"/>
      <c r="AJ104" s="108"/>
      <c r="AK104" s="108"/>
      <c r="AL104" s="110"/>
    </row>
    <row r="105" spans="1:38" ht="12.75">
      <c r="A105" s="102">
        <v>312</v>
      </c>
      <c r="B105" s="103" t="s">
        <v>17</v>
      </c>
      <c r="C105" s="125">
        <f>SUM(D105:N105)</f>
        <v>0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7"/>
      <c r="P105" s="108"/>
      <c r="Q105" s="108"/>
      <c r="R105" s="108"/>
      <c r="S105" s="108"/>
      <c r="T105" s="108"/>
      <c r="U105" s="126"/>
      <c r="V105" s="108"/>
      <c r="W105" s="109"/>
      <c r="X105" s="108"/>
      <c r="Y105" s="108"/>
      <c r="Z105" s="110"/>
      <c r="AA105" s="107"/>
      <c r="AB105" s="108"/>
      <c r="AC105" s="108"/>
      <c r="AD105" s="108"/>
      <c r="AE105" s="108"/>
      <c r="AF105" s="108"/>
      <c r="AG105" s="126"/>
      <c r="AH105" s="108"/>
      <c r="AI105" s="109"/>
      <c r="AJ105" s="108"/>
      <c r="AK105" s="108"/>
      <c r="AL105" s="110"/>
    </row>
    <row r="106" spans="1:38" ht="12.75">
      <c r="A106" s="102">
        <v>313</v>
      </c>
      <c r="B106" s="103" t="s">
        <v>18</v>
      </c>
      <c r="C106" s="125">
        <f>SUM(D106:N106)</f>
        <v>0</v>
      </c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7"/>
      <c r="P106" s="108"/>
      <c r="Q106" s="108"/>
      <c r="R106" s="108"/>
      <c r="S106" s="108"/>
      <c r="T106" s="108"/>
      <c r="U106" s="126"/>
      <c r="V106" s="108"/>
      <c r="W106" s="109"/>
      <c r="X106" s="108"/>
      <c r="Y106" s="108"/>
      <c r="Z106" s="110"/>
      <c r="AA106" s="107"/>
      <c r="AB106" s="108"/>
      <c r="AC106" s="108"/>
      <c r="AD106" s="108"/>
      <c r="AE106" s="108"/>
      <c r="AF106" s="108"/>
      <c r="AG106" s="126"/>
      <c r="AH106" s="108"/>
      <c r="AI106" s="109"/>
      <c r="AJ106" s="108"/>
      <c r="AK106" s="108"/>
      <c r="AL106" s="110"/>
    </row>
    <row r="107" spans="1:38" s="74" customFormat="1" ht="12.75">
      <c r="A107" s="97">
        <v>32</v>
      </c>
      <c r="B107" s="98" t="s">
        <v>19</v>
      </c>
      <c r="C107" s="88">
        <f>SUM(C108:C112)</f>
        <v>0</v>
      </c>
      <c r="D107" s="99">
        <f aca="true" t="shared" si="85" ref="D107:N107">SUM(D108:D112)</f>
        <v>0</v>
      </c>
      <c r="E107" s="99">
        <f t="shared" si="85"/>
        <v>0</v>
      </c>
      <c r="F107" s="99">
        <f t="shared" si="85"/>
        <v>0</v>
      </c>
      <c r="G107" s="99">
        <f t="shared" si="85"/>
        <v>0</v>
      </c>
      <c r="H107" s="99">
        <f t="shared" si="85"/>
        <v>0</v>
      </c>
      <c r="I107" s="99">
        <f t="shared" si="85"/>
        <v>0</v>
      </c>
      <c r="J107" s="99">
        <f t="shared" si="85"/>
        <v>0</v>
      </c>
      <c r="K107" s="99">
        <f t="shared" si="85"/>
        <v>0</v>
      </c>
      <c r="L107" s="99">
        <f t="shared" si="85"/>
        <v>0</v>
      </c>
      <c r="M107" s="99">
        <f t="shared" si="85"/>
        <v>0</v>
      </c>
      <c r="N107" s="99">
        <f t="shared" si="85"/>
        <v>0</v>
      </c>
      <c r="O107" s="88">
        <f>SUM(P107:Z107)</f>
        <v>0</v>
      </c>
      <c r="P107" s="99"/>
      <c r="Q107" s="99"/>
      <c r="R107" s="99"/>
      <c r="S107" s="99"/>
      <c r="T107" s="99"/>
      <c r="U107" s="124"/>
      <c r="V107" s="99"/>
      <c r="W107" s="101"/>
      <c r="X107" s="99"/>
      <c r="Y107" s="99"/>
      <c r="Z107" s="100"/>
      <c r="AA107" s="88">
        <f>SUM(AB107:AL107)</f>
        <v>0</v>
      </c>
      <c r="AB107" s="99"/>
      <c r="AC107" s="99"/>
      <c r="AD107" s="99"/>
      <c r="AE107" s="99"/>
      <c r="AF107" s="99"/>
      <c r="AG107" s="124"/>
      <c r="AH107" s="99"/>
      <c r="AI107" s="101"/>
      <c r="AJ107" s="99"/>
      <c r="AK107" s="99"/>
      <c r="AL107" s="100"/>
    </row>
    <row r="108" spans="1:38" ht="12.75">
      <c r="A108" s="102">
        <v>321</v>
      </c>
      <c r="B108" s="103" t="s">
        <v>20</v>
      </c>
      <c r="C108" s="125">
        <f>SUM(D108:N108)</f>
        <v>0</v>
      </c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7"/>
      <c r="P108" s="108"/>
      <c r="Q108" s="108"/>
      <c r="R108" s="108"/>
      <c r="S108" s="108"/>
      <c r="T108" s="108"/>
      <c r="U108" s="126"/>
      <c r="V108" s="108"/>
      <c r="W108" s="109"/>
      <c r="X108" s="108"/>
      <c r="Y108" s="108"/>
      <c r="Z108" s="110"/>
      <c r="AA108" s="107"/>
      <c r="AB108" s="108"/>
      <c r="AC108" s="108"/>
      <c r="AD108" s="108"/>
      <c r="AE108" s="108"/>
      <c r="AF108" s="108"/>
      <c r="AG108" s="126"/>
      <c r="AH108" s="108"/>
      <c r="AI108" s="109"/>
      <c r="AJ108" s="108"/>
      <c r="AK108" s="108"/>
      <c r="AL108" s="110"/>
    </row>
    <row r="109" spans="1:38" ht="12.75">
      <c r="A109" s="102">
        <v>322</v>
      </c>
      <c r="B109" s="103" t="s">
        <v>21</v>
      </c>
      <c r="C109" s="125">
        <f>SUM(D109:N109)</f>
        <v>0</v>
      </c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7"/>
      <c r="P109" s="108"/>
      <c r="Q109" s="108"/>
      <c r="R109" s="108"/>
      <c r="S109" s="108"/>
      <c r="T109" s="108"/>
      <c r="U109" s="126"/>
      <c r="V109" s="108"/>
      <c r="W109" s="109"/>
      <c r="X109" s="108"/>
      <c r="Y109" s="108"/>
      <c r="Z109" s="110"/>
      <c r="AA109" s="107"/>
      <c r="AB109" s="108"/>
      <c r="AC109" s="108"/>
      <c r="AD109" s="108"/>
      <c r="AE109" s="108"/>
      <c r="AF109" s="108"/>
      <c r="AG109" s="126"/>
      <c r="AH109" s="108"/>
      <c r="AI109" s="109"/>
      <c r="AJ109" s="108"/>
      <c r="AK109" s="108"/>
      <c r="AL109" s="110"/>
    </row>
    <row r="110" spans="1:38" ht="12.75">
      <c r="A110" s="102">
        <v>323</v>
      </c>
      <c r="B110" s="103" t="s">
        <v>22</v>
      </c>
      <c r="C110" s="125">
        <f>SUM(D110:N110)</f>
        <v>0</v>
      </c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7"/>
      <c r="P110" s="108"/>
      <c r="Q110" s="108"/>
      <c r="R110" s="108"/>
      <c r="S110" s="108"/>
      <c r="T110" s="108"/>
      <c r="U110" s="126"/>
      <c r="V110" s="108"/>
      <c r="W110" s="109"/>
      <c r="X110" s="108"/>
      <c r="Y110" s="108"/>
      <c r="Z110" s="110"/>
      <c r="AA110" s="107"/>
      <c r="AB110" s="108"/>
      <c r="AC110" s="108"/>
      <c r="AD110" s="108"/>
      <c r="AE110" s="108"/>
      <c r="AF110" s="108"/>
      <c r="AG110" s="126"/>
      <c r="AH110" s="108"/>
      <c r="AI110" s="109"/>
      <c r="AJ110" s="108"/>
      <c r="AK110" s="108"/>
      <c r="AL110" s="110"/>
    </row>
    <row r="111" spans="1:38" ht="25.5">
      <c r="A111" s="111">
        <v>324</v>
      </c>
      <c r="B111" s="112" t="s">
        <v>51</v>
      </c>
      <c r="C111" s="125">
        <f>SUM(D111:N111)</f>
        <v>0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7"/>
      <c r="P111" s="108"/>
      <c r="Q111" s="108"/>
      <c r="R111" s="108"/>
      <c r="S111" s="108"/>
      <c r="T111" s="108"/>
      <c r="U111" s="126"/>
      <c r="V111" s="108"/>
      <c r="W111" s="109"/>
      <c r="X111" s="108"/>
      <c r="Y111" s="108"/>
      <c r="Z111" s="110"/>
      <c r="AA111" s="107"/>
      <c r="AB111" s="108"/>
      <c r="AC111" s="108"/>
      <c r="AD111" s="108"/>
      <c r="AE111" s="108"/>
      <c r="AF111" s="108"/>
      <c r="AG111" s="126"/>
      <c r="AH111" s="108"/>
      <c r="AI111" s="109"/>
      <c r="AJ111" s="108"/>
      <c r="AK111" s="108"/>
      <c r="AL111" s="110"/>
    </row>
    <row r="112" spans="1:38" ht="12.75">
      <c r="A112" s="102">
        <v>329</v>
      </c>
      <c r="B112" s="103" t="s">
        <v>23</v>
      </c>
      <c r="C112" s="125">
        <f>SUM(D112:N112)</f>
        <v>0</v>
      </c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7"/>
      <c r="P112" s="108"/>
      <c r="Q112" s="108"/>
      <c r="R112" s="108"/>
      <c r="S112" s="108"/>
      <c r="T112" s="108"/>
      <c r="U112" s="126"/>
      <c r="V112" s="108"/>
      <c r="W112" s="109"/>
      <c r="X112" s="108"/>
      <c r="Y112" s="108"/>
      <c r="Z112" s="110"/>
      <c r="AA112" s="107"/>
      <c r="AB112" s="108"/>
      <c r="AC112" s="108"/>
      <c r="AD112" s="108"/>
      <c r="AE112" s="108"/>
      <c r="AF112" s="108"/>
      <c r="AG112" s="126"/>
      <c r="AH112" s="108"/>
      <c r="AI112" s="109"/>
      <c r="AJ112" s="108"/>
      <c r="AK112" s="108"/>
      <c r="AL112" s="110"/>
    </row>
    <row r="113" spans="1:38" s="74" customFormat="1" ht="12.75">
      <c r="A113" s="97">
        <v>34</v>
      </c>
      <c r="B113" s="98" t="s">
        <v>24</v>
      </c>
      <c r="C113" s="88">
        <f>SUM(C114)</f>
        <v>0</v>
      </c>
      <c r="D113" s="99">
        <f aca="true" t="shared" si="86" ref="D113:N113">SUM(D114)</f>
        <v>0</v>
      </c>
      <c r="E113" s="99">
        <f t="shared" si="86"/>
        <v>0</v>
      </c>
      <c r="F113" s="99">
        <f t="shared" si="86"/>
        <v>0</v>
      </c>
      <c r="G113" s="99">
        <f t="shared" si="86"/>
        <v>0</v>
      </c>
      <c r="H113" s="99">
        <f t="shared" si="86"/>
        <v>0</v>
      </c>
      <c r="I113" s="99">
        <f t="shared" si="86"/>
        <v>0</v>
      </c>
      <c r="J113" s="99">
        <f t="shared" si="86"/>
        <v>0</v>
      </c>
      <c r="K113" s="99">
        <f t="shared" si="86"/>
        <v>0</v>
      </c>
      <c r="L113" s="99">
        <f t="shared" si="86"/>
        <v>0</v>
      </c>
      <c r="M113" s="99">
        <f t="shared" si="86"/>
        <v>0</v>
      </c>
      <c r="N113" s="99">
        <f t="shared" si="86"/>
        <v>0</v>
      </c>
      <c r="O113" s="88">
        <f>SUM(P113:Z113)</f>
        <v>0</v>
      </c>
      <c r="P113" s="99"/>
      <c r="Q113" s="99"/>
      <c r="R113" s="99"/>
      <c r="S113" s="99"/>
      <c r="T113" s="99"/>
      <c r="U113" s="126"/>
      <c r="V113" s="99"/>
      <c r="W113" s="101"/>
      <c r="X113" s="101"/>
      <c r="Y113" s="101"/>
      <c r="Z113" s="100"/>
      <c r="AA113" s="88">
        <f>SUM(AB113:AL113)</f>
        <v>0</v>
      </c>
      <c r="AB113" s="99"/>
      <c r="AC113" s="99"/>
      <c r="AD113" s="99"/>
      <c r="AE113" s="99"/>
      <c r="AF113" s="99"/>
      <c r="AG113" s="126"/>
      <c r="AH113" s="99"/>
      <c r="AI113" s="101"/>
      <c r="AJ113" s="101"/>
      <c r="AK113" s="101"/>
      <c r="AL113" s="100"/>
    </row>
    <row r="114" spans="1:38" ht="12.75">
      <c r="A114" s="102">
        <v>343</v>
      </c>
      <c r="B114" s="103" t="s">
        <v>25</v>
      </c>
      <c r="C114" s="125">
        <f>SUM(D114:N114)</f>
        <v>0</v>
      </c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13"/>
      <c r="P114" s="108"/>
      <c r="Q114" s="108"/>
      <c r="R114" s="108"/>
      <c r="S114" s="108"/>
      <c r="T114" s="108"/>
      <c r="U114" s="126"/>
      <c r="V114" s="108"/>
      <c r="W114" s="109"/>
      <c r="X114" s="109"/>
      <c r="Y114" s="109"/>
      <c r="Z114" s="110"/>
      <c r="AA114" s="113"/>
      <c r="AB114" s="108"/>
      <c r="AC114" s="108"/>
      <c r="AD114" s="108"/>
      <c r="AE114" s="108"/>
      <c r="AF114" s="108"/>
      <c r="AG114" s="126"/>
      <c r="AH114" s="108"/>
      <c r="AI114" s="109"/>
      <c r="AJ114" s="109"/>
      <c r="AK114" s="109"/>
      <c r="AL114" s="110"/>
    </row>
    <row r="115" spans="1:38" s="74" customFormat="1" ht="25.5" customHeight="1">
      <c r="A115" s="92"/>
      <c r="B115" s="93" t="s">
        <v>93</v>
      </c>
      <c r="C115" s="88">
        <f aca="true" t="shared" si="87" ref="C115:N115">SUM(C116,C129)</f>
        <v>0</v>
      </c>
      <c r="D115" s="94">
        <f t="shared" si="87"/>
        <v>0</v>
      </c>
      <c r="E115" s="94">
        <f t="shared" si="87"/>
        <v>0</v>
      </c>
      <c r="F115" s="94">
        <f t="shared" si="87"/>
        <v>0</v>
      </c>
      <c r="G115" s="94">
        <f t="shared" si="87"/>
        <v>0</v>
      </c>
      <c r="H115" s="94">
        <f t="shared" si="87"/>
        <v>0</v>
      </c>
      <c r="I115" s="94">
        <f t="shared" si="87"/>
        <v>0</v>
      </c>
      <c r="J115" s="94">
        <f t="shared" si="87"/>
        <v>0</v>
      </c>
      <c r="K115" s="94">
        <f t="shared" si="87"/>
        <v>0</v>
      </c>
      <c r="L115" s="94">
        <f t="shared" si="87"/>
        <v>0</v>
      </c>
      <c r="M115" s="94">
        <f t="shared" si="87"/>
        <v>0</v>
      </c>
      <c r="N115" s="94">
        <f t="shared" si="87"/>
        <v>0</v>
      </c>
      <c r="O115" s="88">
        <f aca="true" t="shared" si="88" ref="O115:T115">SUM(O116,O129)</f>
        <v>0</v>
      </c>
      <c r="P115" s="94">
        <f t="shared" si="88"/>
        <v>0</v>
      </c>
      <c r="Q115" s="94">
        <f t="shared" si="88"/>
        <v>0</v>
      </c>
      <c r="R115" s="94">
        <f t="shared" si="88"/>
        <v>0</v>
      </c>
      <c r="S115" s="94">
        <f t="shared" si="88"/>
        <v>0</v>
      </c>
      <c r="T115" s="94">
        <f t="shared" si="88"/>
        <v>0</v>
      </c>
      <c r="U115" s="123"/>
      <c r="V115" s="94">
        <f aca="true" t="shared" si="89" ref="V115:AF115">SUM(V116,V129)</f>
        <v>0</v>
      </c>
      <c r="W115" s="96">
        <f t="shared" si="89"/>
        <v>0</v>
      </c>
      <c r="X115" s="94">
        <f t="shared" si="89"/>
        <v>0</v>
      </c>
      <c r="Y115" s="94">
        <f t="shared" si="89"/>
        <v>0</v>
      </c>
      <c r="Z115" s="95">
        <f t="shared" si="89"/>
        <v>0</v>
      </c>
      <c r="AA115" s="88">
        <f t="shared" si="89"/>
        <v>0</v>
      </c>
      <c r="AB115" s="94">
        <f t="shared" si="89"/>
        <v>0</v>
      </c>
      <c r="AC115" s="94">
        <f t="shared" si="89"/>
        <v>0</v>
      </c>
      <c r="AD115" s="94">
        <f t="shared" si="89"/>
        <v>0</v>
      </c>
      <c r="AE115" s="94">
        <f t="shared" si="89"/>
        <v>0</v>
      </c>
      <c r="AF115" s="94">
        <f t="shared" si="89"/>
        <v>0</v>
      </c>
      <c r="AG115" s="123"/>
      <c r="AH115" s="94">
        <f>SUM(AH116,AH129)</f>
        <v>0</v>
      </c>
      <c r="AI115" s="96">
        <f>SUM(AI116,AI129)</f>
        <v>0</v>
      </c>
      <c r="AJ115" s="94">
        <f>SUM(AJ116,AJ129)</f>
        <v>0</v>
      </c>
      <c r="AK115" s="94">
        <f>SUM(AK116,AK129)</f>
        <v>0</v>
      </c>
      <c r="AL115" s="95">
        <f>SUM(AL116,AL129)</f>
        <v>0</v>
      </c>
    </row>
    <row r="116" spans="1:38" s="74" customFormat="1" ht="12.75">
      <c r="A116" s="97">
        <v>3</v>
      </c>
      <c r="B116" s="98" t="s">
        <v>88</v>
      </c>
      <c r="C116" s="88">
        <f aca="true" t="shared" si="90" ref="C116:N116">SUM(C117,C121,C127)</f>
        <v>0</v>
      </c>
      <c r="D116" s="99">
        <f t="shared" si="90"/>
        <v>0</v>
      </c>
      <c r="E116" s="99">
        <f t="shared" si="90"/>
        <v>0</v>
      </c>
      <c r="F116" s="99">
        <f t="shared" si="90"/>
        <v>0</v>
      </c>
      <c r="G116" s="99">
        <f t="shared" si="90"/>
        <v>0</v>
      </c>
      <c r="H116" s="99">
        <f t="shared" si="90"/>
        <v>0</v>
      </c>
      <c r="I116" s="99">
        <f t="shared" si="90"/>
        <v>0</v>
      </c>
      <c r="J116" s="99">
        <f t="shared" si="90"/>
        <v>0</v>
      </c>
      <c r="K116" s="99">
        <f t="shared" si="90"/>
        <v>0</v>
      </c>
      <c r="L116" s="99">
        <f t="shared" si="90"/>
        <v>0</v>
      </c>
      <c r="M116" s="99">
        <f t="shared" si="90"/>
        <v>0</v>
      </c>
      <c r="N116" s="99">
        <f t="shared" si="90"/>
        <v>0</v>
      </c>
      <c r="O116" s="88">
        <f aca="true" t="shared" si="91" ref="O116:T116">SUM(O117,O121,O127)</f>
        <v>0</v>
      </c>
      <c r="P116" s="99">
        <f t="shared" si="91"/>
        <v>0</v>
      </c>
      <c r="Q116" s="99">
        <f t="shared" si="91"/>
        <v>0</v>
      </c>
      <c r="R116" s="99">
        <f t="shared" si="91"/>
        <v>0</v>
      </c>
      <c r="S116" s="99">
        <f t="shared" si="91"/>
        <v>0</v>
      </c>
      <c r="T116" s="99">
        <f t="shared" si="91"/>
        <v>0</v>
      </c>
      <c r="U116" s="124"/>
      <c r="V116" s="99">
        <f aca="true" t="shared" si="92" ref="V116:AF116">SUM(V117,V121,V127)</f>
        <v>0</v>
      </c>
      <c r="W116" s="101">
        <f t="shared" si="92"/>
        <v>0</v>
      </c>
      <c r="X116" s="99">
        <f t="shared" si="92"/>
        <v>0</v>
      </c>
      <c r="Y116" s="99">
        <f t="shared" si="92"/>
        <v>0</v>
      </c>
      <c r="Z116" s="100">
        <f t="shared" si="92"/>
        <v>0</v>
      </c>
      <c r="AA116" s="88">
        <f t="shared" si="92"/>
        <v>0</v>
      </c>
      <c r="AB116" s="99">
        <f t="shared" si="92"/>
        <v>0</v>
      </c>
      <c r="AC116" s="99">
        <f t="shared" si="92"/>
        <v>0</v>
      </c>
      <c r="AD116" s="99">
        <f t="shared" si="92"/>
        <v>0</v>
      </c>
      <c r="AE116" s="99">
        <f t="shared" si="92"/>
        <v>0</v>
      </c>
      <c r="AF116" s="99">
        <f t="shared" si="92"/>
        <v>0</v>
      </c>
      <c r="AG116" s="124"/>
      <c r="AH116" s="99">
        <f>SUM(AH117,AH121,AH127)</f>
        <v>0</v>
      </c>
      <c r="AI116" s="101">
        <f>SUM(AI117,AI121,AI127)</f>
        <v>0</v>
      </c>
      <c r="AJ116" s="99">
        <f>SUM(AJ117,AJ121,AJ127)</f>
        <v>0</v>
      </c>
      <c r="AK116" s="99">
        <f>SUM(AK117,AK121,AK127)</f>
        <v>0</v>
      </c>
      <c r="AL116" s="100">
        <f>SUM(AL117,AL121,AL127)</f>
        <v>0</v>
      </c>
    </row>
    <row r="117" spans="1:38" s="74" customFormat="1" ht="12.75">
      <c r="A117" s="97">
        <v>31</v>
      </c>
      <c r="B117" s="98" t="s">
        <v>15</v>
      </c>
      <c r="C117" s="88">
        <f aca="true" t="shared" si="93" ref="C117:N117">SUM(C118:C120)</f>
        <v>0</v>
      </c>
      <c r="D117" s="99">
        <f t="shared" si="93"/>
        <v>0</v>
      </c>
      <c r="E117" s="99">
        <f t="shared" si="93"/>
        <v>0</v>
      </c>
      <c r="F117" s="99">
        <f t="shared" si="93"/>
        <v>0</v>
      </c>
      <c r="G117" s="99">
        <f t="shared" si="93"/>
        <v>0</v>
      </c>
      <c r="H117" s="99">
        <f t="shared" si="93"/>
        <v>0</v>
      </c>
      <c r="I117" s="99">
        <f t="shared" si="93"/>
        <v>0</v>
      </c>
      <c r="J117" s="99">
        <f t="shared" si="93"/>
        <v>0</v>
      </c>
      <c r="K117" s="99">
        <f t="shared" si="93"/>
        <v>0</v>
      </c>
      <c r="L117" s="99">
        <f t="shared" si="93"/>
        <v>0</v>
      </c>
      <c r="M117" s="99">
        <f t="shared" si="93"/>
        <v>0</v>
      </c>
      <c r="N117" s="99">
        <f t="shared" si="93"/>
        <v>0</v>
      </c>
      <c r="O117" s="88">
        <f>SUM(P117:Z117)</f>
        <v>0</v>
      </c>
      <c r="P117" s="99"/>
      <c r="Q117" s="99"/>
      <c r="R117" s="99"/>
      <c r="S117" s="99"/>
      <c r="T117" s="99"/>
      <c r="U117" s="124"/>
      <c r="V117" s="99"/>
      <c r="W117" s="101"/>
      <c r="X117" s="99"/>
      <c r="Y117" s="99"/>
      <c r="Z117" s="100"/>
      <c r="AA117" s="88">
        <f>SUM(AB117:AL117)</f>
        <v>0</v>
      </c>
      <c r="AB117" s="99"/>
      <c r="AC117" s="99"/>
      <c r="AD117" s="99"/>
      <c r="AE117" s="99"/>
      <c r="AF117" s="99"/>
      <c r="AG117" s="124"/>
      <c r="AH117" s="99"/>
      <c r="AI117" s="101"/>
      <c r="AJ117" s="99"/>
      <c r="AK117" s="99"/>
      <c r="AL117" s="100"/>
    </row>
    <row r="118" spans="1:38" ht="12.75">
      <c r="A118" s="102">
        <v>311</v>
      </c>
      <c r="B118" s="103" t="s">
        <v>16</v>
      </c>
      <c r="C118" s="125">
        <f>SUM(D118:N118)</f>
        <v>0</v>
      </c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7"/>
      <c r="P118" s="108"/>
      <c r="Q118" s="108"/>
      <c r="R118" s="108"/>
      <c r="S118" s="108"/>
      <c r="T118" s="108"/>
      <c r="U118" s="126"/>
      <c r="V118" s="108"/>
      <c r="W118" s="109"/>
      <c r="X118" s="108"/>
      <c r="Y118" s="108"/>
      <c r="Z118" s="110"/>
      <c r="AA118" s="107"/>
      <c r="AB118" s="108"/>
      <c r="AC118" s="108"/>
      <c r="AD118" s="108"/>
      <c r="AE118" s="108"/>
      <c r="AF118" s="108"/>
      <c r="AG118" s="126"/>
      <c r="AH118" s="108"/>
      <c r="AI118" s="109"/>
      <c r="AJ118" s="108"/>
      <c r="AK118" s="108"/>
      <c r="AL118" s="110"/>
    </row>
    <row r="119" spans="1:38" ht="12.75">
      <c r="A119" s="102">
        <v>312</v>
      </c>
      <c r="B119" s="103" t="s">
        <v>17</v>
      </c>
      <c r="C119" s="125">
        <f>SUM(D119:N119)</f>
        <v>0</v>
      </c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7"/>
      <c r="P119" s="108"/>
      <c r="Q119" s="108"/>
      <c r="R119" s="108"/>
      <c r="S119" s="108"/>
      <c r="T119" s="108"/>
      <c r="U119" s="126"/>
      <c r="V119" s="108"/>
      <c r="W119" s="109"/>
      <c r="X119" s="108"/>
      <c r="Y119" s="108"/>
      <c r="Z119" s="110"/>
      <c r="AA119" s="107"/>
      <c r="AB119" s="108"/>
      <c r="AC119" s="108"/>
      <c r="AD119" s="108"/>
      <c r="AE119" s="108"/>
      <c r="AF119" s="108"/>
      <c r="AG119" s="126"/>
      <c r="AH119" s="108"/>
      <c r="AI119" s="109"/>
      <c r="AJ119" s="108"/>
      <c r="AK119" s="108"/>
      <c r="AL119" s="110"/>
    </row>
    <row r="120" spans="1:38" ht="12.75">
      <c r="A120" s="102">
        <v>313</v>
      </c>
      <c r="B120" s="103" t="s">
        <v>18</v>
      </c>
      <c r="C120" s="125">
        <f>SUM(D120:N120)</f>
        <v>0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7"/>
      <c r="P120" s="108"/>
      <c r="Q120" s="108"/>
      <c r="R120" s="108"/>
      <c r="S120" s="108"/>
      <c r="T120" s="108"/>
      <c r="U120" s="126"/>
      <c r="V120" s="108"/>
      <c r="W120" s="109"/>
      <c r="X120" s="108"/>
      <c r="Y120" s="108"/>
      <c r="Z120" s="110"/>
      <c r="AA120" s="107"/>
      <c r="AB120" s="108"/>
      <c r="AC120" s="108"/>
      <c r="AD120" s="108"/>
      <c r="AE120" s="108"/>
      <c r="AF120" s="108"/>
      <c r="AG120" s="126"/>
      <c r="AH120" s="108"/>
      <c r="AI120" s="109"/>
      <c r="AJ120" s="108"/>
      <c r="AK120" s="108"/>
      <c r="AL120" s="110"/>
    </row>
    <row r="121" spans="1:38" s="74" customFormat="1" ht="12.75">
      <c r="A121" s="97">
        <v>32</v>
      </c>
      <c r="B121" s="98" t="s">
        <v>19</v>
      </c>
      <c r="C121" s="88">
        <f aca="true" t="shared" si="94" ref="C121:N121">SUM(C122:C126)</f>
        <v>0</v>
      </c>
      <c r="D121" s="99">
        <f t="shared" si="94"/>
        <v>0</v>
      </c>
      <c r="E121" s="99">
        <f t="shared" si="94"/>
        <v>0</v>
      </c>
      <c r="F121" s="99">
        <f t="shared" si="94"/>
        <v>0</v>
      </c>
      <c r="G121" s="99">
        <f t="shared" si="94"/>
        <v>0</v>
      </c>
      <c r="H121" s="99">
        <f t="shared" si="94"/>
        <v>0</v>
      </c>
      <c r="I121" s="99">
        <f t="shared" si="94"/>
        <v>0</v>
      </c>
      <c r="J121" s="99">
        <f t="shared" si="94"/>
        <v>0</v>
      </c>
      <c r="K121" s="99">
        <f t="shared" si="94"/>
        <v>0</v>
      </c>
      <c r="L121" s="99">
        <f t="shared" si="94"/>
        <v>0</v>
      </c>
      <c r="M121" s="99">
        <f t="shared" si="94"/>
        <v>0</v>
      </c>
      <c r="N121" s="99">
        <f t="shared" si="94"/>
        <v>0</v>
      </c>
      <c r="O121" s="88">
        <f>SUM(P121:Z121)</f>
        <v>0</v>
      </c>
      <c r="P121" s="99"/>
      <c r="Q121" s="99"/>
      <c r="R121" s="99"/>
      <c r="S121" s="99"/>
      <c r="T121" s="99"/>
      <c r="U121" s="124"/>
      <c r="V121" s="99"/>
      <c r="W121" s="101"/>
      <c r="X121" s="99"/>
      <c r="Y121" s="99"/>
      <c r="Z121" s="100"/>
      <c r="AA121" s="88">
        <f>SUM(AB121:AL121)</f>
        <v>0</v>
      </c>
      <c r="AB121" s="99"/>
      <c r="AC121" s="99"/>
      <c r="AD121" s="99"/>
      <c r="AE121" s="99"/>
      <c r="AF121" s="99"/>
      <c r="AG121" s="124"/>
      <c r="AH121" s="99"/>
      <c r="AI121" s="101"/>
      <c r="AJ121" s="99"/>
      <c r="AK121" s="99"/>
      <c r="AL121" s="100"/>
    </row>
    <row r="122" spans="1:38" ht="12.75">
      <c r="A122" s="102">
        <v>321</v>
      </c>
      <c r="B122" s="103" t="s">
        <v>20</v>
      </c>
      <c r="C122" s="125">
        <f>SUM(D122:N122)</f>
        <v>0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7"/>
      <c r="P122" s="108"/>
      <c r="Q122" s="108"/>
      <c r="R122" s="108"/>
      <c r="S122" s="108"/>
      <c r="T122" s="108"/>
      <c r="U122" s="126"/>
      <c r="V122" s="108"/>
      <c r="W122" s="109"/>
      <c r="X122" s="108"/>
      <c r="Y122" s="108"/>
      <c r="Z122" s="110"/>
      <c r="AA122" s="107"/>
      <c r="AB122" s="108"/>
      <c r="AC122" s="108"/>
      <c r="AD122" s="108"/>
      <c r="AE122" s="108"/>
      <c r="AF122" s="108"/>
      <c r="AG122" s="126"/>
      <c r="AH122" s="108"/>
      <c r="AI122" s="109"/>
      <c r="AJ122" s="108"/>
      <c r="AK122" s="108"/>
      <c r="AL122" s="110"/>
    </row>
    <row r="123" spans="1:38" ht="12.75">
      <c r="A123" s="102">
        <v>322</v>
      </c>
      <c r="B123" s="103" t="s">
        <v>21</v>
      </c>
      <c r="C123" s="125">
        <f>SUM(D123:N123)</f>
        <v>0</v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7"/>
      <c r="P123" s="108"/>
      <c r="Q123" s="108"/>
      <c r="R123" s="108"/>
      <c r="S123" s="108"/>
      <c r="T123" s="108"/>
      <c r="U123" s="126"/>
      <c r="V123" s="108"/>
      <c r="W123" s="109"/>
      <c r="X123" s="108"/>
      <c r="Y123" s="108"/>
      <c r="Z123" s="110"/>
      <c r="AA123" s="107"/>
      <c r="AB123" s="108"/>
      <c r="AC123" s="108"/>
      <c r="AD123" s="108"/>
      <c r="AE123" s="108"/>
      <c r="AF123" s="108"/>
      <c r="AG123" s="126"/>
      <c r="AH123" s="108"/>
      <c r="AI123" s="109"/>
      <c r="AJ123" s="108"/>
      <c r="AK123" s="108"/>
      <c r="AL123" s="110"/>
    </row>
    <row r="124" spans="1:38" ht="12.75">
      <c r="A124" s="102">
        <v>323</v>
      </c>
      <c r="B124" s="103" t="s">
        <v>22</v>
      </c>
      <c r="C124" s="125">
        <f>SUM(D124:N124)</f>
        <v>0</v>
      </c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7"/>
      <c r="P124" s="108"/>
      <c r="Q124" s="108"/>
      <c r="R124" s="108"/>
      <c r="S124" s="108"/>
      <c r="T124" s="108"/>
      <c r="U124" s="126"/>
      <c r="V124" s="108"/>
      <c r="W124" s="109"/>
      <c r="X124" s="108"/>
      <c r="Y124" s="108"/>
      <c r="Z124" s="110"/>
      <c r="AA124" s="107"/>
      <c r="AB124" s="108"/>
      <c r="AC124" s="108"/>
      <c r="AD124" s="108"/>
      <c r="AE124" s="108"/>
      <c r="AF124" s="108"/>
      <c r="AG124" s="126"/>
      <c r="AH124" s="108"/>
      <c r="AI124" s="109"/>
      <c r="AJ124" s="108"/>
      <c r="AK124" s="108"/>
      <c r="AL124" s="110"/>
    </row>
    <row r="125" spans="1:38" ht="25.5">
      <c r="A125" s="111">
        <v>324</v>
      </c>
      <c r="B125" s="112" t="s">
        <v>51</v>
      </c>
      <c r="C125" s="125">
        <f>SUM(D125:N125)</f>
        <v>0</v>
      </c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7"/>
      <c r="P125" s="108"/>
      <c r="Q125" s="108"/>
      <c r="R125" s="108"/>
      <c r="S125" s="108"/>
      <c r="T125" s="108"/>
      <c r="U125" s="126"/>
      <c r="V125" s="108"/>
      <c r="W125" s="109"/>
      <c r="X125" s="108"/>
      <c r="Y125" s="108"/>
      <c r="Z125" s="110"/>
      <c r="AA125" s="107"/>
      <c r="AB125" s="108"/>
      <c r="AC125" s="108"/>
      <c r="AD125" s="108"/>
      <c r="AE125" s="108"/>
      <c r="AF125" s="108"/>
      <c r="AG125" s="126"/>
      <c r="AH125" s="108"/>
      <c r="AI125" s="109"/>
      <c r="AJ125" s="108"/>
      <c r="AK125" s="108"/>
      <c r="AL125" s="110"/>
    </row>
    <row r="126" spans="1:38" ht="12.75">
      <c r="A126" s="102">
        <v>329</v>
      </c>
      <c r="B126" s="103" t="s">
        <v>23</v>
      </c>
      <c r="C126" s="125">
        <f>SUM(D126:N126)</f>
        <v>0</v>
      </c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7"/>
      <c r="P126" s="108"/>
      <c r="Q126" s="108"/>
      <c r="R126" s="108"/>
      <c r="S126" s="108"/>
      <c r="T126" s="108"/>
      <c r="U126" s="126"/>
      <c r="V126" s="108"/>
      <c r="W126" s="109"/>
      <c r="X126" s="108"/>
      <c r="Y126" s="108"/>
      <c r="Z126" s="110"/>
      <c r="AA126" s="107"/>
      <c r="AB126" s="108"/>
      <c r="AC126" s="108"/>
      <c r="AD126" s="108"/>
      <c r="AE126" s="108"/>
      <c r="AF126" s="108"/>
      <c r="AG126" s="126"/>
      <c r="AH126" s="108"/>
      <c r="AI126" s="109"/>
      <c r="AJ126" s="108"/>
      <c r="AK126" s="108"/>
      <c r="AL126" s="110"/>
    </row>
    <row r="127" spans="1:38" s="74" customFormat="1" ht="12.75">
      <c r="A127" s="97">
        <v>34</v>
      </c>
      <c r="B127" s="98" t="s">
        <v>24</v>
      </c>
      <c r="C127" s="88">
        <f aca="true" t="shared" si="95" ref="C127:N127">SUM(C128)</f>
        <v>0</v>
      </c>
      <c r="D127" s="99">
        <f t="shared" si="95"/>
        <v>0</v>
      </c>
      <c r="E127" s="99">
        <f t="shared" si="95"/>
        <v>0</v>
      </c>
      <c r="F127" s="99">
        <f t="shared" si="95"/>
        <v>0</v>
      </c>
      <c r="G127" s="99">
        <f t="shared" si="95"/>
        <v>0</v>
      </c>
      <c r="H127" s="99">
        <f t="shared" si="95"/>
        <v>0</v>
      </c>
      <c r="I127" s="99">
        <f t="shared" si="95"/>
        <v>0</v>
      </c>
      <c r="J127" s="99">
        <f t="shared" si="95"/>
        <v>0</v>
      </c>
      <c r="K127" s="99">
        <f t="shared" si="95"/>
        <v>0</v>
      </c>
      <c r="L127" s="99">
        <f t="shared" si="95"/>
        <v>0</v>
      </c>
      <c r="M127" s="99">
        <f t="shared" si="95"/>
        <v>0</v>
      </c>
      <c r="N127" s="99">
        <f t="shared" si="95"/>
        <v>0</v>
      </c>
      <c r="O127" s="88">
        <f>SUM(P127:Z127)</f>
        <v>0</v>
      </c>
      <c r="P127" s="99">
        <f>SUM(P128)</f>
        <v>0</v>
      </c>
      <c r="Q127" s="99">
        <f>SUM(Q128)</f>
        <v>0</v>
      </c>
      <c r="R127" s="99">
        <f>SUM(R128)</f>
        <v>0</v>
      </c>
      <c r="S127" s="99">
        <f>SUM(S128)</f>
        <v>0</v>
      </c>
      <c r="T127" s="99">
        <f>SUM(T128)</f>
        <v>0</v>
      </c>
      <c r="U127" s="126"/>
      <c r="V127" s="99">
        <f>SUM(V128)</f>
        <v>0</v>
      </c>
      <c r="W127" s="101">
        <f>SUM(W128)</f>
        <v>0</v>
      </c>
      <c r="X127" s="101">
        <f>SUM(X128)</f>
        <v>0</v>
      </c>
      <c r="Y127" s="101">
        <f>SUM(Y128)</f>
        <v>0</v>
      </c>
      <c r="Z127" s="100">
        <f>SUM(Z128)</f>
        <v>0</v>
      </c>
      <c r="AA127" s="88">
        <f>SUM(AB127:AL127)</f>
        <v>0</v>
      </c>
      <c r="AB127" s="99">
        <f>SUM(AB128)</f>
        <v>0</v>
      </c>
      <c r="AC127" s="99">
        <f>SUM(AC128)</f>
        <v>0</v>
      </c>
      <c r="AD127" s="99">
        <f>SUM(AD128)</f>
        <v>0</v>
      </c>
      <c r="AE127" s="99">
        <f>SUM(AE128)</f>
        <v>0</v>
      </c>
      <c r="AF127" s="99">
        <f>SUM(AF128)</f>
        <v>0</v>
      </c>
      <c r="AG127" s="126"/>
      <c r="AH127" s="99">
        <f>SUM(AH128)</f>
        <v>0</v>
      </c>
      <c r="AI127" s="101">
        <f>SUM(AI128)</f>
        <v>0</v>
      </c>
      <c r="AJ127" s="101">
        <f>SUM(AJ128)</f>
        <v>0</v>
      </c>
      <c r="AK127" s="101">
        <f>SUM(AK128)</f>
        <v>0</v>
      </c>
      <c r="AL127" s="100">
        <f>SUM(AL128)</f>
        <v>0</v>
      </c>
    </row>
    <row r="128" spans="1:38" ht="12.75">
      <c r="A128" s="102">
        <v>343</v>
      </c>
      <c r="B128" s="103" t="s">
        <v>25</v>
      </c>
      <c r="C128" s="125">
        <f>SUM(D128:N128)</f>
        <v>0</v>
      </c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13"/>
      <c r="P128" s="108"/>
      <c r="Q128" s="108"/>
      <c r="R128" s="108"/>
      <c r="S128" s="108"/>
      <c r="T128" s="108"/>
      <c r="U128" s="126"/>
      <c r="V128" s="108"/>
      <c r="W128" s="109"/>
      <c r="X128" s="109"/>
      <c r="Y128" s="109"/>
      <c r="Z128" s="110"/>
      <c r="AA128" s="113"/>
      <c r="AB128" s="108"/>
      <c r="AC128" s="108"/>
      <c r="AD128" s="108"/>
      <c r="AE128" s="108"/>
      <c r="AF128" s="108"/>
      <c r="AG128" s="126"/>
      <c r="AH128" s="108"/>
      <c r="AI128" s="109"/>
      <c r="AJ128" s="109"/>
      <c r="AK128" s="109"/>
      <c r="AL128" s="110"/>
    </row>
    <row r="129" spans="1:38" s="74" customFormat="1" ht="12.75">
      <c r="A129" s="97">
        <v>4</v>
      </c>
      <c r="B129" s="98" t="s">
        <v>27</v>
      </c>
      <c r="C129" s="88">
        <f aca="true" t="shared" si="96" ref="C129:N129">SUM(C130)</f>
        <v>0</v>
      </c>
      <c r="D129" s="99">
        <f t="shared" si="96"/>
        <v>0</v>
      </c>
      <c r="E129" s="99">
        <f t="shared" si="96"/>
        <v>0</v>
      </c>
      <c r="F129" s="99">
        <f t="shared" si="96"/>
        <v>0</v>
      </c>
      <c r="G129" s="99">
        <f t="shared" si="96"/>
        <v>0</v>
      </c>
      <c r="H129" s="99">
        <f t="shared" si="96"/>
        <v>0</v>
      </c>
      <c r="I129" s="99">
        <f t="shared" si="96"/>
        <v>0</v>
      </c>
      <c r="J129" s="99">
        <f t="shared" si="96"/>
        <v>0</v>
      </c>
      <c r="K129" s="99">
        <f t="shared" si="96"/>
        <v>0</v>
      </c>
      <c r="L129" s="99">
        <f t="shared" si="96"/>
        <v>0</v>
      </c>
      <c r="M129" s="99">
        <f t="shared" si="96"/>
        <v>0</v>
      </c>
      <c r="N129" s="99">
        <f t="shared" si="96"/>
        <v>0</v>
      </c>
      <c r="O129" s="88">
        <f aca="true" t="shared" si="97" ref="O129:T129">SUM(O130)</f>
        <v>0</v>
      </c>
      <c r="P129" s="99">
        <f t="shared" si="97"/>
        <v>0</v>
      </c>
      <c r="Q129" s="99">
        <f t="shared" si="97"/>
        <v>0</v>
      </c>
      <c r="R129" s="99">
        <f t="shared" si="97"/>
        <v>0</v>
      </c>
      <c r="S129" s="99">
        <f t="shared" si="97"/>
        <v>0</v>
      </c>
      <c r="T129" s="99">
        <f t="shared" si="97"/>
        <v>0</v>
      </c>
      <c r="U129" s="126"/>
      <c r="V129" s="99">
        <f aca="true" t="shared" si="98" ref="V129:AF129">SUM(V130)</f>
        <v>0</v>
      </c>
      <c r="W129" s="101">
        <f t="shared" si="98"/>
        <v>0</v>
      </c>
      <c r="X129" s="101">
        <f t="shared" si="98"/>
        <v>0</v>
      </c>
      <c r="Y129" s="101">
        <f t="shared" si="98"/>
        <v>0</v>
      </c>
      <c r="Z129" s="100">
        <f t="shared" si="98"/>
        <v>0</v>
      </c>
      <c r="AA129" s="88">
        <f t="shared" si="98"/>
        <v>0</v>
      </c>
      <c r="AB129" s="99">
        <f t="shared" si="98"/>
        <v>0</v>
      </c>
      <c r="AC129" s="99">
        <f t="shared" si="98"/>
        <v>0</v>
      </c>
      <c r="AD129" s="99">
        <f t="shared" si="98"/>
        <v>0</v>
      </c>
      <c r="AE129" s="99">
        <f t="shared" si="98"/>
        <v>0</v>
      </c>
      <c r="AF129" s="99">
        <f t="shared" si="98"/>
        <v>0</v>
      </c>
      <c r="AG129" s="126"/>
      <c r="AH129" s="99">
        <f>SUM(AH130)</f>
        <v>0</v>
      </c>
      <c r="AI129" s="101">
        <f>SUM(AI130)</f>
        <v>0</v>
      </c>
      <c r="AJ129" s="101">
        <f>SUM(AJ130)</f>
        <v>0</v>
      </c>
      <c r="AK129" s="101">
        <f>SUM(AK130)</f>
        <v>0</v>
      </c>
      <c r="AL129" s="100">
        <f>SUM(AL130)</f>
        <v>0</v>
      </c>
    </row>
    <row r="130" spans="1:38" s="74" customFormat="1" ht="25.5">
      <c r="A130" s="97">
        <v>42</v>
      </c>
      <c r="B130" s="98" t="s">
        <v>28</v>
      </c>
      <c r="C130" s="88">
        <f aca="true" t="shared" si="99" ref="C130:N130">SUM(C131:C134)</f>
        <v>0</v>
      </c>
      <c r="D130" s="99">
        <f t="shared" si="99"/>
        <v>0</v>
      </c>
      <c r="E130" s="99">
        <f t="shared" si="99"/>
        <v>0</v>
      </c>
      <c r="F130" s="99">
        <f t="shared" si="99"/>
        <v>0</v>
      </c>
      <c r="G130" s="99">
        <f t="shared" si="99"/>
        <v>0</v>
      </c>
      <c r="H130" s="99">
        <f t="shared" si="99"/>
        <v>0</v>
      </c>
      <c r="I130" s="99">
        <f t="shared" si="99"/>
        <v>0</v>
      </c>
      <c r="J130" s="99">
        <f t="shared" si="99"/>
        <v>0</v>
      </c>
      <c r="K130" s="99">
        <f t="shared" si="99"/>
        <v>0</v>
      </c>
      <c r="L130" s="99">
        <f t="shared" si="99"/>
        <v>0</v>
      </c>
      <c r="M130" s="99">
        <f t="shared" si="99"/>
        <v>0</v>
      </c>
      <c r="N130" s="99">
        <f t="shared" si="99"/>
        <v>0</v>
      </c>
      <c r="O130" s="88">
        <f>SUM(P130:Z130)</f>
        <v>0</v>
      </c>
      <c r="P130" s="99"/>
      <c r="Q130" s="99"/>
      <c r="R130" s="99"/>
      <c r="S130" s="99"/>
      <c r="T130" s="99"/>
      <c r="U130" s="126"/>
      <c r="V130" s="99"/>
      <c r="W130" s="101"/>
      <c r="X130" s="101"/>
      <c r="Y130" s="101"/>
      <c r="Z130" s="100"/>
      <c r="AA130" s="88">
        <f>SUM(AB130:AL130)</f>
        <v>0</v>
      </c>
      <c r="AB130" s="99"/>
      <c r="AC130" s="99"/>
      <c r="AD130" s="99"/>
      <c r="AE130" s="99"/>
      <c r="AF130" s="99"/>
      <c r="AG130" s="126"/>
      <c r="AH130" s="99"/>
      <c r="AI130" s="101"/>
      <c r="AJ130" s="101"/>
      <c r="AK130" s="101"/>
      <c r="AL130" s="100"/>
    </row>
    <row r="131" spans="1:38" ht="12.75">
      <c r="A131" s="102">
        <v>421</v>
      </c>
      <c r="B131" s="103" t="s">
        <v>40</v>
      </c>
      <c r="C131" s="125">
        <f>SUM(D131:N131)</f>
        <v>0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7"/>
      <c r="P131" s="108"/>
      <c r="Q131" s="108"/>
      <c r="R131" s="108"/>
      <c r="S131" s="108"/>
      <c r="T131" s="108"/>
      <c r="U131" s="126"/>
      <c r="V131" s="108"/>
      <c r="W131" s="109"/>
      <c r="X131" s="109"/>
      <c r="Y131" s="109"/>
      <c r="Z131" s="110"/>
      <c r="AA131" s="107"/>
      <c r="AB131" s="108"/>
      <c r="AC131" s="108"/>
      <c r="AD131" s="108"/>
      <c r="AE131" s="108"/>
      <c r="AF131" s="108"/>
      <c r="AG131" s="126"/>
      <c r="AH131" s="108"/>
      <c r="AI131" s="109"/>
      <c r="AJ131" s="109"/>
      <c r="AK131" s="109"/>
      <c r="AL131" s="110"/>
    </row>
    <row r="132" spans="1:38" ht="12.75">
      <c r="A132" s="102">
        <v>422</v>
      </c>
      <c r="B132" s="103" t="s">
        <v>26</v>
      </c>
      <c r="C132" s="125">
        <f>SUM(D132:N132)</f>
        <v>0</v>
      </c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7"/>
      <c r="P132" s="108"/>
      <c r="Q132" s="108"/>
      <c r="R132" s="108"/>
      <c r="S132" s="108"/>
      <c r="T132" s="108"/>
      <c r="U132" s="126"/>
      <c r="V132" s="108"/>
      <c r="W132" s="109"/>
      <c r="X132" s="109"/>
      <c r="Y132" s="109"/>
      <c r="Z132" s="110"/>
      <c r="AA132" s="107"/>
      <c r="AB132" s="108"/>
      <c r="AC132" s="108"/>
      <c r="AD132" s="108"/>
      <c r="AE132" s="108"/>
      <c r="AF132" s="108"/>
      <c r="AG132" s="126"/>
      <c r="AH132" s="108"/>
      <c r="AI132" s="109"/>
      <c r="AJ132" s="109"/>
      <c r="AK132" s="109"/>
      <c r="AL132" s="110"/>
    </row>
    <row r="133" spans="1:38" ht="12.75">
      <c r="A133" s="102">
        <v>423</v>
      </c>
      <c r="B133" s="103" t="s">
        <v>41</v>
      </c>
      <c r="C133" s="125">
        <f>SUM(D133:N133)</f>
        <v>0</v>
      </c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7"/>
      <c r="P133" s="108"/>
      <c r="Q133" s="108"/>
      <c r="R133" s="108"/>
      <c r="S133" s="108"/>
      <c r="T133" s="108"/>
      <c r="U133" s="126"/>
      <c r="V133" s="108"/>
      <c r="W133" s="109"/>
      <c r="X133" s="109"/>
      <c r="Y133" s="109"/>
      <c r="Z133" s="110"/>
      <c r="AA133" s="107"/>
      <c r="AB133" s="108"/>
      <c r="AC133" s="108"/>
      <c r="AD133" s="108"/>
      <c r="AE133" s="108"/>
      <c r="AF133" s="108"/>
      <c r="AG133" s="126"/>
      <c r="AH133" s="108"/>
      <c r="AI133" s="109"/>
      <c r="AJ133" s="109"/>
      <c r="AK133" s="109"/>
      <c r="AL133" s="110"/>
    </row>
    <row r="134" spans="1:38" ht="25.5">
      <c r="A134" s="102">
        <v>424</v>
      </c>
      <c r="B134" s="103" t="s">
        <v>29</v>
      </c>
      <c r="C134" s="125">
        <f>SUM(D134:N134)</f>
        <v>0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7"/>
      <c r="P134" s="108"/>
      <c r="Q134" s="108"/>
      <c r="R134" s="108"/>
      <c r="S134" s="108"/>
      <c r="T134" s="108"/>
      <c r="U134" s="126"/>
      <c r="V134" s="108"/>
      <c r="W134" s="109"/>
      <c r="X134" s="109"/>
      <c r="Y134" s="109"/>
      <c r="Z134" s="110"/>
      <c r="AA134" s="107"/>
      <c r="AB134" s="108"/>
      <c r="AC134" s="108"/>
      <c r="AD134" s="108"/>
      <c r="AE134" s="108"/>
      <c r="AF134" s="108"/>
      <c r="AG134" s="126"/>
      <c r="AH134" s="108"/>
      <c r="AI134" s="109"/>
      <c r="AJ134" s="109"/>
      <c r="AK134" s="109"/>
      <c r="AL134" s="110"/>
    </row>
    <row r="135" spans="1:38" s="74" customFormat="1" ht="25.5" customHeight="1">
      <c r="A135" s="92"/>
      <c r="B135" s="93" t="s">
        <v>94</v>
      </c>
      <c r="C135" s="88">
        <f aca="true" t="shared" si="100" ref="C135:N135">SUM(C136,C149)</f>
        <v>0</v>
      </c>
      <c r="D135" s="94">
        <f t="shared" si="100"/>
        <v>0</v>
      </c>
      <c r="E135" s="94">
        <f t="shared" si="100"/>
        <v>0</v>
      </c>
      <c r="F135" s="94">
        <f t="shared" si="100"/>
        <v>0</v>
      </c>
      <c r="G135" s="94">
        <f t="shared" si="100"/>
        <v>0</v>
      </c>
      <c r="H135" s="94">
        <f t="shared" si="100"/>
        <v>0</v>
      </c>
      <c r="I135" s="94">
        <f t="shared" si="100"/>
        <v>0</v>
      </c>
      <c r="J135" s="94">
        <f t="shared" si="100"/>
        <v>0</v>
      </c>
      <c r="K135" s="94">
        <f t="shared" si="100"/>
        <v>0</v>
      </c>
      <c r="L135" s="94">
        <f t="shared" si="100"/>
        <v>0</v>
      </c>
      <c r="M135" s="94">
        <f t="shared" si="100"/>
        <v>0</v>
      </c>
      <c r="N135" s="94">
        <f t="shared" si="100"/>
        <v>0</v>
      </c>
      <c r="O135" s="88">
        <f aca="true" t="shared" si="101" ref="O135:T135">SUM(O136,O149)</f>
        <v>0</v>
      </c>
      <c r="P135" s="94">
        <f t="shared" si="101"/>
        <v>0</v>
      </c>
      <c r="Q135" s="94">
        <f t="shared" si="101"/>
        <v>0</v>
      </c>
      <c r="R135" s="94">
        <f t="shared" si="101"/>
        <v>0</v>
      </c>
      <c r="S135" s="94">
        <f t="shared" si="101"/>
        <v>0</v>
      </c>
      <c r="T135" s="94">
        <f t="shared" si="101"/>
        <v>0</v>
      </c>
      <c r="U135" s="123"/>
      <c r="V135" s="94">
        <f aca="true" t="shared" si="102" ref="V135:AF135">SUM(V136,V149)</f>
        <v>0</v>
      </c>
      <c r="W135" s="96">
        <f t="shared" si="102"/>
        <v>0</v>
      </c>
      <c r="X135" s="94">
        <f t="shared" si="102"/>
        <v>0</v>
      </c>
      <c r="Y135" s="94">
        <f t="shared" si="102"/>
        <v>0</v>
      </c>
      <c r="Z135" s="95">
        <f t="shared" si="102"/>
        <v>0</v>
      </c>
      <c r="AA135" s="88">
        <f t="shared" si="102"/>
        <v>0</v>
      </c>
      <c r="AB135" s="94">
        <f t="shared" si="102"/>
        <v>0</v>
      </c>
      <c r="AC135" s="94">
        <f t="shared" si="102"/>
        <v>0</v>
      </c>
      <c r="AD135" s="94">
        <f t="shared" si="102"/>
        <v>0</v>
      </c>
      <c r="AE135" s="94">
        <f t="shared" si="102"/>
        <v>0</v>
      </c>
      <c r="AF135" s="94">
        <f t="shared" si="102"/>
        <v>0</v>
      </c>
      <c r="AG135" s="123"/>
      <c r="AH135" s="94">
        <f>SUM(AH136,AH149)</f>
        <v>0</v>
      </c>
      <c r="AI135" s="96">
        <f>SUM(AI136,AI149)</f>
        <v>0</v>
      </c>
      <c r="AJ135" s="94">
        <f>SUM(AJ136,AJ149)</f>
        <v>0</v>
      </c>
      <c r="AK135" s="94">
        <f>SUM(AK136,AK149)</f>
        <v>0</v>
      </c>
      <c r="AL135" s="95">
        <f>SUM(AL136,AL149)</f>
        <v>0</v>
      </c>
    </row>
    <row r="136" spans="1:38" s="74" customFormat="1" ht="12.75">
      <c r="A136" s="97">
        <v>3</v>
      </c>
      <c r="B136" s="98" t="s">
        <v>88</v>
      </c>
      <c r="C136" s="88">
        <f aca="true" t="shared" si="103" ref="C136:N136">SUM(C137,C141,C147)</f>
        <v>0</v>
      </c>
      <c r="D136" s="99">
        <f t="shared" si="103"/>
        <v>0</v>
      </c>
      <c r="E136" s="99">
        <f t="shared" si="103"/>
        <v>0</v>
      </c>
      <c r="F136" s="99">
        <f t="shared" si="103"/>
        <v>0</v>
      </c>
      <c r="G136" s="99">
        <f t="shared" si="103"/>
        <v>0</v>
      </c>
      <c r="H136" s="99">
        <f t="shared" si="103"/>
        <v>0</v>
      </c>
      <c r="I136" s="99">
        <f t="shared" si="103"/>
        <v>0</v>
      </c>
      <c r="J136" s="99">
        <f t="shared" si="103"/>
        <v>0</v>
      </c>
      <c r="K136" s="99">
        <f t="shared" si="103"/>
        <v>0</v>
      </c>
      <c r="L136" s="99">
        <f t="shared" si="103"/>
        <v>0</v>
      </c>
      <c r="M136" s="99">
        <f t="shared" si="103"/>
        <v>0</v>
      </c>
      <c r="N136" s="99">
        <f t="shared" si="103"/>
        <v>0</v>
      </c>
      <c r="O136" s="88">
        <f aca="true" t="shared" si="104" ref="O136:T136">SUM(O137,O141,O147)</f>
        <v>0</v>
      </c>
      <c r="P136" s="99">
        <f t="shared" si="104"/>
        <v>0</v>
      </c>
      <c r="Q136" s="99">
        <f t="shared" si="104"/>
        <v>0</v>
      </c>
      <c r="R136" s="99">
        <f t="shared" si="104"/>
        <v>0</v>
      </c>
      <c r="S136" s="99">
        <f t="shared" si="104"/>
        <v>0</v>
      </c>
      <c r="T136" s="99">
        <f t="shared" si="104"/>
        <v>0</v>
      </c>
      <c r="U136" s="124"/>
      <c r="V136" s="99">
        <f aca="true" t="shared" si="105" ref="V136:AF136">SUM(V137,V141,V147)</f>
        <v>0</v>
      </c>
      <c r="W136" s="101">
        <f t="shared" si="105"/>
        <v>0</v>
      </c>
      <c r="X136" s="99">
        <f t="shared" si="105"/>
        <v>0</v>
      </c>
      <c r="Y136" s="99">
        <f t="shared" si="105"/>
        <v>0</v>
      </c>
      <c r="Z136" s="100">
        <f t="shared" si="105"/>
        <v>0</v>
      </c>
      <c r="AA136" s="88">
        <f t="shared" si="105"/>
        <v>0</v>
      </c>
      <c r="AB136" s="99">
        <f t="shared" si="105"/>
        <v>0</v>
      </c>
      <c r="AC136" s="99">
        <f t="shared" si="105"/>
        <v>0</v>
      </c>
      <c r="AD136" s="99">
        <f t="shared" si="105"/>
        <v>0</v>
      </c>
      <c r="AE136" s="99">
        <f t="shared" si="105"/>
        <v>0</v>
      </c>
      <c r="AF136" s="99">
        <f t="shared" si="105"/>
        <v>0</v>
      </c>
      <c r="AG136" s="124"/>
      <c r="AH136" s="99">
        <f>SUM(AH137,AH141,AH147)</f>
        <v>0</v>
      </c>
      <c r="AI136" s="101">
        <f>SUM(AI137,AI141,AI147)</f>
        <v>0</v>
      </c>
      <c r="AJ136" s="99">
        <f>SUM(AJ137,AJ141,AJ147)</f>
        <v>0</v>
      </c>
      <c r="AK136" s="99">
        <f>SUM(AK137,AK141,AK147)</f>
        <v>0</v>
      </c>
      <c r="AL136" s="100">
        <f>SUM(AL137,AL141,AL147)</f>
        <v>0</v>
      </c>
    </row>
    <row r="137" spans="1:38" s="74" customFormat="1" ht="12.75">
      <c r="A137" s="97">
        <v>31</v>
      </c>
      <c r="B137" s="98" t="s">
        <v>15</v>
      </c>
      <c r="C137" s="88">
        <f aca="true" t="shared" si="106" ref="C137:N137">SUM(C138:C140)</f>
        <v>0</v>
      </c>
      <c r="D137" s="99">
        <f t="shared" si="106"/>
        <v>0</v>
      </c>
      <c r="E137" s="99">
        <f t="shared" si="106"/>
        <v>0</v>
      </c>
      <c r="F137" s="99">
        <f t="shared" si="106"/>
        <v>0</v>
      </c>
      <c r="G137" s="99">
        <f t="shared" si="106"/>
        <v>0</v>
      </c>
      <c r="H137" s="99">
        <f t="shared" si="106"/>
        <v>0</v>
      </c>
      <c r="I137" s="99">
        <f t="shared" si="106"/>
        <v>0</v>
      </c>
      <c r="J137" s="99">
        <f t="shared" si="106"/>
        <v>0</v>
      </c>
      <c r="K137" s="99">
        <f t="shared" si="106"/>
        <v>0</v>
      </c>
      <c r="L137" s="99">
        <f t="shared" si="106"/>
        <v>0</v>
      </c>
      <c r="M137" s="99">
        <f t="shared" si="106"/>
        <v>0</v>
      </c>
      <c r="N137" s="99">
        <f t="shared" si="106"/>
        <v>0</v>
      </c>
      <c r="O137" s="88">
        <f>SUM(P137:Z137)</f>
        <v>0</v>
      </c>
      <c r="P137" s="99"/>
      <c r="Q137" s="99"/>
      <c r="R137" s="99"/>
      <c r="S137" s="99"/>
      <c r="T137" s="99"/>
      <c r="U137" s="124"/>
      <c r="V137" s="99"/>
      <c r="W137" s="101"/>
      <c r="X137" s="99"/>
      <c r="Y137" s="99"/>
      <c r="Z137" s="100"/>
      <c r="AA137" s="88">
        <f>SUM(AB137:AL137)</f>
        <v>0</v>
      </c>
      <c r="AB137" s="99"/>
      <c r="AC137" s="99"/>
      <c r="AD137" s="99"/>
      <c r="AE137" s="99"/>
      <c r="AF137" s="99"/>
      <c r="AG137" s="124"/>
      <c r="AH137" s="99"/>
      <c r="AI137" s="101"/>
      <c r="AJ137" s="99"/>
      <c r="AK137" s="99"/>
      <c r="AL137" s="100"/>
    </row>
    <row r="138" spans="1:38" ht="12.75">
      <c r="A138" s="102">
        <v>311</v>
      </c>
      <c r="B138" s="103" t="s">
        <v>16</v>
      </c>
      <c r="C138" s="125">
        <f>SUM(D138:N138)</f>
        <v>0</v>
      </c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7"/>
      <c r="P138" s="108"/>
      <c r="Q138" s="108"/>
      <c r="R138" s="108"/>
      <c r="S138" s="108"/>
      <c r="T138" s="108"/>
      <c r="U138" s="126"/>
      <c r="V138" s="108"/>
      <c r="W138" s="109"/>
      <c r="X138" s="108"/>
      <c r="Y138" s="108"/>
      <c r="Z138" s="110"/>
      <c r="AA138" s="107"/>
      <c r="AB138" s="108"/>
      <c r="AC138" s="108"/>
      <c r="AD138" s="108"/>
      <c r="AE138" s="108"/>
      <c r="AF138" s="108"/>
      <c r="AG138" s="126"/>
      <c r="AH138" s="108"/>
      <c r="AI138" s="109"/>
      <c r="AJ138" s="108"/>
      <c r="AK138" s="108"/>
      <c r="AL138" s="110"/>
    </row>
    <row r="139" spans="1:38" ht="12.75">
      <c r="A139" s="102">
        <v>312</v>
      </c>
      <c r="B139" s="103" t="s">
        <v>17</v>
      </c>
      <c r="C139" s="125">
        <f>SUM(D139:N139)</f>
        <v>0</v>
      </c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7"/>
      <c r="P139" s="108"/>
      <c r="Q139" s="108"/>
      <c r="R139" s="108"/>
      <c r="S139" s="108"/>
      <c r="T139" s="108"/>
      <c r="U139" s="126"/>
      <c r="V139" s="108"/>
      <c r="W139" s="109"/>
      <c r="X139" s="108"/>
      <c r="Y139" s="108"/>
      <c r="Z139" s="110"/>
      <c r="AA139" s="107"/>
      <c r="AB139" s="108"/>
      <c r="AC139" s="108"/>
      <c r="AD139" s="108"/>
      <c r="AE139" s="108"/>
      <c r="AF139" s="108"/>
      <c r="AG139" s="126"/>
      <c r="AH139" s="108"/>
      <c r="AI139" s="109"/>
      <c r="AJ139" s="108"/>
      <c r="AK139" s="108"/>
      <c r="AL139" s="110"/>
    </row>
    <row r="140" spans="1:38" ht="12.75">
      <c r="A140" s="102">
        <v>313</v>
      </c>
      <c r="B140" s="103" t="s">
        <v>18</v>
      </c>
      <c r="C140" s="125">
        <f>SUM(D140:N140)</f>
        <v>0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7"/>
      <c r="P140" s="108"/>
      <c r="Q140" s="108"/>
      <c r="R140" s="108"/>
      <c r="S140" s="108"/>
      <c r="T140" s="108"/>
      <c r="U140" s="126"/>
      <c r="V140" s="108"/>
      <c r="W140" s="109"/>
      <c r="X140" s="108"/>
      <c r="Y140" s="108"/>
      <c r="Z140" s="110"/>
      <c r="AA140" s="107"/>
      <c r="AB140" s="108"/>
      <c r="AC140" s="108"/>
      <c r="AD140" s="108"/>
      <c r="AE140" s="108"/>
      <c r="AF140" s="108"/>
      <c r="AG140" s="126"/>
      <c r="AH140" s="108"/>
      <c r="AI140" s="109"/>
      <c r="AJ140" s="108"/>
      <c r="AK140" s="108"/>
      <c r="AL140" s="110"/>
    </row>
    <row r="141" spans="1:38" s="74" customFormat="1" ht="12.75">
      <c r="A141" s="97">
        <v>32</v>
      </c>
      <c r="B141" s="98" t="s">
        <v>19</v>
      </c>
      <c r="C141" s="88">
        <f aca="true" t="shared" si="107" ref="C141:N141">SUM(C142:C146)</f>
        <v>0</v>
      </c>
      <c r="D141" s="99">
        <f t="shared" si="107"/>
        <v>0</v>
      </c>
      <c r="E141" s="99">
        <f t="shared" si="107"/>
        <v>0</v>
      </c>
      <c r="F141" s="99">
        <f t="shared" si="107"/>
        <v>0</v>
      </c>
      <c r="G141" s="99">
        <f t="shared" si="107"/>
        <v>0</v>
      </c>
      <c r="H141" s="99">
        <f t="shared" si="107"/>
        <v>0</v>
      </c>
      <c r="I141" s="99">
        <f t="shared" si="107"/>
        <v>0</v>
      </c>
      <c r="J141" s="99">
        <f t="shared" si="107"/>
        <v>0</v>
      </c>
      <c r="K141" s="99">
        <f t="shared" si="107"/>
        <v>0</v>
      </c>
      <c r="L141" s="99">
        <f t="shared" si="107"/>
        <v>0</v>
      </c>
      <c r="M141" s="99">
        <f t="shared" si="107"/>
        <v>0</v>
      </c>
      <c r="N141" s="99">
        <f t="shared" si="107"/>
        <v>0</v>
      </c>
      <c r="O141" s="88">
        <f>SUM(P141:Z141)</f>
        <v>0</v>
      </c>
      <c r="P141" s="99"/>
      <c r="Q141" s="99"/>
      <c r="R141" s="99"/>
      <c r="S141" s="99"/>
      <c r="T141" s="99"/>
      <c r="U141" s="124"/>
      <c r="V141" s="99"/>
      <c r="W141" s="101"/>
      <c r="X141" s="99"/>
      <c r="Y141" s="99"/>
      <c r="Z141" s="100"/>
      <c r="AA141" s="88">
        <f>SUM(AB141:AL141)</f>
        <v>0</v>
      </c>
      <c r="AB141" s="99"/>
      <c r="AC141" s="99"/>
      <c r="AD141" s="99"/>
      <c r="AE141" s="99"/>
      <c r="AF141" s="99"/>
      <c r="AG141" s="124"/>
      <c r="AH141" s="99"/>
      <c r="AI141" s="101"/>
      <c r="AJ141" s="99"/>
      <c r="AK141" s="99"/>
      <c r="AL141" s="100"/>
    </row>
    <row r="142" spans="1:38" ht="12.75">
      <c r="A142" s="102">
        <v>321</v>
      </c>
      <c r="B142" s="103" t="s">
        <v>20</v>
      </c>
      <c r="C142" s="125">
        <f>SUM(D142:N142)</f>
        <v>0</v>
      </c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7"/>
      <c r="P142" s="108"/>
      <c r="Q142" s="108"/>
      <c r="R142" s="108"/>
      <c r="S142" s="108"/>
      <c r="T142" s="108"/>
      <c r="U142" s="126"/>
      <c r="V142" s="108"/>
      <c r="W142" s="109"/>
      <c r="X142" s="108"/>
      <c r="Y142" s="108"/>
      <c r="Z142" s="110"/>
      <c r="AA142" s="107"/>
      <c r="AB142" s="108"/>
      <c r="AC142" s="108"/>
      <c r="AD142" s="108"/>
      <c r="AE142" s="108"/>
      <c r="AF142" s="108"/>
      <c r="AG142" s="126"/>
      <c r="AH142" s="108"/>
      <c r="AI142" s="109"/>
      <c r="AJ142" s="108"/>
      <c r="AK142" s="108"/>
      <c r="AL142" s="110"/>
    </row>
    <row r="143" spans="1:38" ht="12.75">
      <c r="A143" s="102">
        <v>322</v>
      </c>
      <c r="B143" s="103" t="s">
        <v>21</v>
      </c>
      <c r="C143" s="125">
        <f>SUM(D143:N143)</f>
        <v>0</v>
      </c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7"/>
      <c r="P143" s="108"/>
      <c r="Q143" s="108"/>
      <c r="R143" s="108"/>
      <c r="S143" s="108"/>
      <c r="T143" s="108"/>
      <c r="U143" s="126"/>
      <c r="V143" s="108"/>
      <c r="W143" s="109"/>
      <c r="X143" s="108"/>
      <c r="Y143" s="108"/>
      <c r="Z143" s="110"/>
      <c r="AA143" s="107"/>
      <c r="AB143" s="108"/>
      <c r="AC143" s="108"/>
      <c r="AD143" s="108"/>
      <c r="AE143" s="108"/>
      <c r="AF143" s="108"/>
      <c r="AG143" s="126"/>
      <c r="AH143" s="108"/>
      <c r="AI143" s="109"/>
      <c r="AJ143" s="108"/>
      <c r="AK143" s="108"/>
      <c r="AL143" s="110"/>
    </row>
    <row r="144" spans="1:38" ht="12.75">
      <c r="A144" s="102">
        <v>323</v>
      </c>
      <c r="B144" s="103" t="s">
        <v>22</v>
      </c>
      <c r="C144" s="125">
        <f>SUM(D144:N144)</f>
        <v>0</v>
      </c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7"/>
      <c r="P144" s="108"/>
      <c r="Q144" s="108"/>
      <c r="R144" s="108"/>
      <c r="S144" s="108"/>
      <c r="T144" s="108"/>
      <c r="U144" s="126"/>
      <c r="V144" s="108"/>
      <c r="W144" s="109"/>
      <c r="X144" s="108"/>
      <c r="Y144" s="108"/>
      <c r="Z144" s="110"/>
      <c r="AA144" s="107"/>
      <c r="AB144" s="108"/>
      <c r="AC144" s="108"/>
      <c r="AD144" s="108"/>
      <c r="AE144" s="108"/>
      <c r="AF144" s="108"/>
      <c r="AG144" s="126"/>
      <c r="AH144" s="108"/>
      <c r="AI144" s="109"/>
      <c r="AJ144" s="108"/>
      <c r="AK144" s="108"/>
      <c r="AL144" s="110"/>
    </row>
    <row r="145" spans="1:38" ht="25.5">
      <c r="A145" s="111">
        <v>324</v>
      </c>
      <c r="B145" s="112" t="s">
        <v>51</v>
      </c>
      <c r="C145" s="125">
        <f>SUM(D145:N145)</f>
        <v>0</v>
      </c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7"/>
      <c r="P145" s="108"/>
      <c r="Q145" s="108"/>
      <c r="R145" s="108"/>
      <c r="S145" s="108"/>
      <c r="T145" s="108"/>
      <c r="U145" s="126"/>
      <c r="V145" s="108"/>
      <c r="W145" s="109"/>
      <c r="X145" s="108"/>
      <c r="Y145" s="108"/>
      <c r="Z145" s="110"/>
      <c r="AA145" s="107"/>
      <c r="AB145" s="108"/>
      <c r="AC145" s="108"/>
      <c r="AD145" s="108"/>
      <c r="AE145" s="108"/>
      <c r="AF145" s="108"/>
      <c r="AG145" s="126"/>
      <c r="AH145" s="108"/>
      <c r="AI145" s="109"/>
      <c r="AJ145" s="108"/>
      <c r="AK145" s="108"/>
      <c r="AL145" s="110"/>
    </row>
    <row r="146" spans="1:38" ht="12.75">
      <c r="A146" s="102">
        <v>329</v>
      </c>
      <c r="B146" s="103" t="s">
        <v>23</v>
      </c>
      <c r="C146" s="125">
        <f>SUM(D146:N146)</f>
        <v>0</v>
      </c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7"/>
      <c r="P146" s="108"/>
      <c r="Q146" s="108"/>
      <c r="R146" s="108"/>
      <c r="S146" s="108"/>
      <c r="T146" s="108"/>
      <c r="U146" s="126"/>
      <c r="V146" s="108"/>
      <c r="W146" s="109"/>
      <c r="X146" s="108"/>
      <c r="Y146" s="108"/>
      <c r="Z146" s="110"/>
      <c r="AA146" s="107"/>
      <c r="AB146" s="108"/>
      <c r="AC146" s="108"/>
      <c r="AD146" s="108"/>
      <c r="AE146" s="108"/>
      <c r="AF146" s="108"/>
      <c r="AG146" s="126"/>
      <c r="AH146" s="108"/>
      <c r="AI146" s="109"/>
      <c r="AJ146" s="108"/>
      <c r="AK146" s="108"/>
      <c r="AL146" s="110"/>
    </row>
    <row r="147" spans="1:38" s="74" customFormat="1" ht="12.75">
      <c r="A147" s="97">
        <v>34</v>
      </c>
      <c r="B147" s="98" t="s">
        <v>24</v>
      </c>
      <c r="C147" s="88">
        <f aca="true" t="shared" si="108" ref="C147:N147">SUM(C148)</f>
        <v>0</v>
      </c>
      <c r="D147" s="99">
        <f t="shared" si="108"/>
        <v>0</v>
      </c>
      <c r="E147" s="99">
        <f t="shared" si="108"/>
        <v>0</v>
      </c>
      <c r="F147" s="99">
        <f t="shared" si="108"/>
        <v>0</v>
      </c>
      <c r="G147" s="99">
        <f t="shared" si="108"/>
        <v>0</v>
      </c>
      <c r="H147" s="99">
        <f t="shared" si="108"/>
        <v>0</v>
      </c>
      <c r="I147" s="99">
        <f t="shared" si="108"/>
        <v>0</v>
      </c>
      <c r="J147" s="99">
        <f t="shared" si="108"/>
        <v>0</v>
      </c>
      <c r="K147" s="99">
        <f t="shared" si="108"/>
        <v>0</v>
      </c>
      <c r="L147" s="99">
        <f t="shared" si="108"/>
        <v>0</v>
      </c>
      <c r="M147" s="99">
        <f t="shared" si="108"/>
        <v>0</v>
      </c>
      <c r="N147" s="99">
        <f t="shared" si="108"/>
        <v>0</v>
      </c>
      <c r="O147" s="88">
        <f>SUM(P147:Z147)</f>
        <v>0</v>
      </c>
      <c r="P147" s="99"/>
      <c r="Q147" s="99"/>
      <c r="R147" s="99"/>
      <c r="S147" s="99"/>
      <c r="T147" s="99"/>
      <c r="U147" s="126"/>
      <c r="V147" s="99"/>
      <c r="W147" s="101"/>
      <c r="X147" s="101"/>
      <c r="Y147" s="101"/>
      <c r="Z147" s="100"/>
      <c r="AA147" s="88">
        <f>SUM(AB147:AL147)</f>
        <v>0</v>
      </c>
      <c r="AB147" s="99"/>
      <c r="AC147" s="99"/>
      <c r="AD147" s="99"/>
      <c r="AE147" s="99"/>
      <c r="AF147" s="99"/>
      <c r="AG147" s="126"/>
      <c r="AH147" s="99"/>
      <c r="AI147" s="101"/>
      <c r="AJ147" s="101"/>
      <c r="AK147" s="101"/>
      <c r="AL147" s="100"/>
    </row>
    <row r="148" spans="1:38" ht="12.75">
      <c r="A148" s="102">
        <v>343</v>
      </c>
      <c r="B148" s="103" t="s">
        <v>25</v>
      </c>
      <c r="C148" s="125">
        <f>SUM(D148:N148)</f>
        <v>0</v>
      </c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13"/>
      <c r="P148" s="108"/>
      <c r="Q148" s="108"/>
      <c r="R148" s="108"/>
      <c r="S148" s="108"/>
      <c r="T148" s="108"/>
      <c r="U148" s="126"/>
      <c r="V148" s="108"/>
      <c r="W148" s="109"/>
      <c r="X148" s="109"/>
      <c r="Y148" s="109"/>
      <c r="Z148" s="110"/>
      <c r="AA148" s="113"/>
      <c r="AB148" s="108"/>
      <c r="AC148" s="108"/>
      <c r="AD148" s="108"/>
      <c r="AE148" s="108"/>
      <c r="AF148" s="108"/>
      <c r="AG148" s="126"/>
      <c r="AH148" s="108"/>
      <c r="AI148" s="109"/>
      <c r="AJ148" s="109"/>
      <c r="AK148" s="109"/>
      <c r="AL148" s="110"/>
    </row>
    <row r="149" spans="1:38" s="74" customFormat="1" ht="12.75">
      <c r="A149" s="97">
        <v>4</v>
      </c>
      <c r="B149" s="98" t="s">
        <v>27</v>
      </c>
      <c r="C149" s="88">
        <f aca="true" t="shared" si="109" ref="C149:N149">SUM(C150)</f>
        <v>0</v>
      </c>
      <c r="D149" s="99">
        <f t="shared" si="109"/>
        <v>0</v>
      </c>
      <c r="E149" s="99">
        <f t="shared" si="109"/>
        <v>0</v>
      </c>
      <c r="F149" s="99">
        <f t="shared" si="109"/>
        <v>0</v>
      </c>
      <c r="G149" s="99">
        <f t="shared" si="109"/>
        <v>0</v>
      </c>
      <c r="H149" s="99">
        <f t="shared" si="109"/>
        <v>0</v>
      </c>
      <c r="I149" s="99">
        <f t="shared" si="109"/>
        <v>0</v>
      </c>
      <c r="J149" s="99">
        <f t="shared" si="109"/>
        <v>0</v>
      </c>
      <c r="K149" s="99">
        <f t="shared" si="109"/>
        <v>0</v>
      </c>
      <c r="L149" s="99">
        <f t="shared" si="109"/>
        <v>0</v>
      </c>
      <c r="M149" s="99">
        <f t="shared" si="109"/>
        <v>0</v>
      </c>
      <c r="N149" s="99">
        <f t="shared" si="109"/>
        <v>0</v>
      </c>
      <c r="O149" s="88">
        <f aca="true" t="shared" si="110" ref="O149:T149">SUM(O150)</f>
        <v>0</v>
      </c>
      <c r="P149" s="99">
        <f t="shared" si="110"/>
        <v>0</v>
      </c>
      <c r="Q149" s="99">
        <f t="shared" si="110"/>
        <v>0</v>
      </c>
      <c r="R149" s="99">
        <f t="shared" si="110"/>
        <v>0</v>
      </c>
      <c r="S149" s="99">
        <f t="shared" si="110"/>
        <v>0</v>
      </c>
      <c r="T149" s="99">
        <f t="shared" si="110"/>
        <v>0</v>
      </c>
      <c r="U149" s="126"/>
      <c r="V149" s="99">
        <f aca="true" t="shared" si="111" ref="V149:AF149">SUM(V150)</f>
        <v>0</v>
      </c>
      <c r="W149" s="101">
        <f t="shared" si="111"/>
        <v>0</v>
      </c>
      <c r="X149" s="101">
        <f t="shared" si="111"/>
        <v>0</v>
      </c>
      <c r="Y149" s="101">
        <f t="shared" si="111"/>
        <v>0</v>
      </c>
      <c r="Z149" s="100">
        <f t="shared" si="111"/>
        <v>0</v>
      </c>
      <c r="AA149" s="88">
        <f t="shared" si="111"/>
        <v>0</v>
      </c>
      <c r="AB149" s="99">
        <f t="shared" si="111"/>
        <v>0</v>
      </c>
      <c r="AC149" s="99">
        <f t="shared" si="111"/>
        <v>0</v>
      </c>
      <c r="AD149" s="99">
        <f t="shared" si="111"/>
        <v>0</v>
      </c>
      <c r="AE149" s="99">
        <f t="shared" si="111"/>
        <v>0</v>
      </c>
      <c r="AF149" s="99">
        <f t="shared" si="111"/>
        <v>0</v>
      </c>
      <c r="AG149" s="126"/>
      <c r="AH149" s="99">
        <f>SUM(AH150)</f>
        <v>0</v>
      </c>
      <c r="AI149" s="101">
        <f>SUM(AI150)</f>
        <v>0</v>
      </c>
      <c r="AJ149" s="101">
        <f>SUM(AJ150)</f>
        <v>0</v>
      </c>
      <c r="AK149" s="101">
        <f>SUM(AK150)</f>
        <v>0</v>
      </c>
      <c r="AL149" s="100">
        <f>SUM(AL150)</f>
        <v>0</v>
      </c>
    </row>
    <row r="150" spans="1:38" s="74" customFormat="1" ht="25.5">
      <c r="A150" s="97">
        <v>42</v>
      </c>
      <c r="B150" s="98" t="s">
        <v>28</v>
      </c>
      <c r="C150" s="88">
        <f aca="true" t="shared" si="112" ref="C150:N150">SUM(C151:C154)</f>
        <v>0</v>
      </c>
      <c r="D150" s="99">
        <f t="shared" si="112"/>
        <v>0</v>
      </c>
      <c r="E150" s="99">
        <f t="shared" si="112"/>
        <v>0</v>
      </c>
      <c r="F150" s="99">
        <f t="shared" si="112"/>
        <v>0</v>
      </c>
      <c r="G150" s="99">
        <f t="shared" si="112"/>
        <v>0</v>
      </c>
      <c r="H150" s="99">
        <f t="shared" si="112"/>
        <v>0</v>
      </c>
      <c r="I150" s="99">
        <f t="shared" si="112"/>
        <v>0</v>
      </c>
      <c r="J150" s="99">
        <f t="shared" si="112"/>
        <v>0</v>
      </c>
      <c r="K150" s="99">
        <f t="shared" si="112"/>
        <v>0</v>
      </c>
      <c r="L150" s="99">
        <f t="shared" si="112"/>
        <v>0</v>
      </c>
      <c r="M150" s="99">
        <f t="shared" si="112"/>
        <v>0</v>
      </c>
      <c r="N150" s="99">
        <f t="shared" si="112"/>
        <v>0</v>
      </c>
      <c r="O150" s="88">
        <f>SUM(P150:Z150)</f>
        <v>0</v>
      </c>
      <c r="P150" s="99"/>
      <c r="Q150" s="99"/>
      <c r="R150" s="99"/>
      <c r="S150" s="99"/>
      <c r="T150" s="99"/>
      <c r="U150" s="126"/>
      <c r="V150" s="99"/>
      <c r="W150" s="101"/>
      <c r="X150" s="101"/>
      <c r="Y150" s="101"/>
      <c r="Z150" s="100"/>
      <c r="AA150" s="88">
        <f>SUM(AB150:AL150)</f>
        <v>0</v>
      </c>
      <c r="AB150" s="99"/>
      <c r="AC150" s="99"/>
      <c r="AD150" s="99"/>
      <c r="AE150" s="99"/>
      <c r="AF150" s="99"/>
      <c r="AG150" s="126"/>
      <c r="AH150" s="99"/>
      <c r="AI150" s="101"/>
      <c r="AJ150" s="101"/>
      <c r="AK150" s="101"/>
      <c r="AL150" s="100"/>
    </row>
    <row r="151" spans="1:38" ht="12.75">
      <c r="A151" s="102">
        <v>421</v>
      </c>
      <c r="B151" s="103" t="s">
        <v>40</v>
      </c>
      <c r="C151" s="125">
        <f>SUM(D151:N151)</f>
        <v>0</v>
      </c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7"/>
      <c r="P151" s="108"/>
      <c r="Q151" s="108"/>
      <c r="R151" s="108"/>
      <c r="S151" s="108"/>
      <c r="T151" s="108"/>
      <c r="U151" s="126"/>
      <c r="V151" s="108"/>
      <c r="W151" s="109"/>
      <c r="X151" s="109"/>
      <c r="Y151" s="109"/>
      <c r="Z151" s="110"/>
      <c r="AA151" s="107"/>
      <c r="AB151" s="108"/>
      <c r="AC151" s="108"/>
      <c r="AD151" s="108"/>
      <c r="AE151" s="108"/>
      <c r="AF151" s="108"/>
      <c r="AG151" s="126"/>
      <c r="AH151" s="108"/>
      <c r="AI151" s="109"/>
      <c r="AJ151" s="109"/>
      <c r="AK151" s="109"/>
      <c r="AL151" s="110"/>
    </row>
    <row r="152" spans="1:38" ht="12.75">
      <c r="A152" s="102">
        <v>422</v>
      </c>
      <c r="B152" s="103" t="s">
        <v>26</v>
      </c>
      <c r="C152" s="125">
        <f>SUM(D152:N152)</f>
        <v>0</v>
      </c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7"/>
      <c r="P152" s="108"/>
      <c r="Q152" s="108"/>
      <c r="R152" s="108"/>
      <c r="S152" s="108"/>
      <c r="T152" s="108"/>
      <c r="U152" s="126"/>
      <c r="V152" s="108"/>
      <c r="W152" s="109"/>
      <c r="X152" s="109"/>
      <c r="Y152" s="109"/>
      <c r="Z152" s="110"/>
      <c r="AA152" s="107"/>
      <c r="AB152" s="108"/>
      <c r="AC152" s="108"/>
      <c r="AD152" s="108"/>
      <c r="AE152" s="108"/>
      <c r="AF152" s="108"/>
      <c r="AG152" s="126"/>
      <c r="AH152" s="108"/>
      <c r="AI152" s="109"/>
      <c r="AJ152" s="109"/>
      <c r="AK152" s="109"/>
      <c r="AL152" s="110"/>
    </row>
    <row r="153" spans="1:38" ht="12.75">
      <c r="A153" s="102">
        <v>423</v>
      </c>
      <c r="B153" s="103" t="s">
        <v>41</v>
      </c>
      <c r="C153" s="125">
        <f>SUM(D153:N153)</f>
        <v>0</v>
      </c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7"/>
      <c r="P153" s="108"/>
      <c r="Q153" s="108"/>
      <c r="R153" s="108"/>
      <c r="S153" s="108"/>
      <c r="T153" s="108"/>
      <c r="U153" s="126"/>
      <c r="V153" s="108"/>
      <c r="W153" s="109"/>
      <c r="X153" s="109"/>
      <c r="Y153" s="109"/>
      <c r="Z153" s="110"/>
      <c r="AA153" s="107"/>
      <c r="AB153" s="108"/>
      <c r="AC153" s="108"/>
      <c r="AD153" s="108"/>
      <c r="AE153" s="108"/>
      <c r="AF153" s="108"/>
      <c r="AG153" s="126"/>
      <c r="AH153" s="108"/>
      <c r="AI153" s="109"/>
      <c r="AJ153" s="109"/>
      <c r="AK153" s="109"/>
      <c r="AL153" s="110"/>
    </row>
    <row r="154" spans="1:38" ht="25.5">
      <c r="A154" s="102">
        <v>424</v>
      </c>
      <c r="B154" s="103" t="s">
        <v>29</v>
      </c>
      <c r="C154" s="125">
        <f>SUM(D154:N154)</f>
        <v>0</v>
      </c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7"/>
      <c r="P154" s="108"/>
      <c r="Q154" s="108"/>
      <c r="R154" s="108"/>
      <c r="S154" s="108"/>
      <c r="T154" s="108"/>
      <c r="U154" s="126"/>
      <c r="V154" s="108"/>
      <c r="W154" s="109"/>
      <c r="X154" s="109"/>
      <c r="Y154" s="109"/>
      <c r="Z154" s="110"/>
      <c r="AA154" s="107"/>
      <c r="AB154" s="108"/>
      <c r="AC154" s="108"/>
      <c r="AD154" s="108"/>
      <c r="AE154" s="108"/>
      <c r="AF154" s="108"/>
      <c r="AG154" s="126"/>
      <c r="AH154" s="108"/>
      <c r="AI154" s="109"/>
      <c r="AJ154" s="109"/>
      <c r="AK154" s="109"/>
      <c r="AL154" s="110"/>
    </row>
    <row r="155" spans="1:38" s="74" customFormat="1" ht="25.5" customHeight="1">
      <c r="A155" s="92"/>
      <c r="B155" s="93" t="s">
        <v>95</v>
      </c>
      <c r="C155" s="88">
        <f>SUM(C156,C169)</f>
        <v>0</v>
      </c>
      <c r="D155" s="94">
        <f>SUM(D156,D169)</f>
        <v>0</v>
      </c>
      <c r="E155" s="94">
        <f aca="true" t="shared" si="113" ref="E155:N155">SUM(E156,E169)</f>
        <v>0</v>
      </c>
      <c r="F155" s="94">
        <f t="shared" si="113"/>
        <v>0</v>
      </c>
      <c r="G155" s="94">
        <f t="shared" si="113"/>
        <v>0</v>
      </c>
      <c r="H155" s="94">
        <f t="shared" si="113"/>
        <v>0</v>
      </c>
      <c r="I155" s="94">
        <f t="shared" si="113"/>
        <v>0</v>
      </c>
      <c r="J155" s="94">
        <f t="shared" si="113"/>
        <v>0</v>
      </c>
      <c r="K155" s="94">
        <f t="shared" si="113"/>
        <v>0</v>
      </c>
      <c r="L155" s="94">
        <f t="shared" si="113"/>
        <v>0</v>
      </c>
      <c r="M155" s="94">
        <f t="shared" si="113"/>
        <v>0</v>
      </c>
      <c r="N155" s="94">
        <f t="shared" si="113"/>
        <v>0</v>
      </c>
      <c r="O155" s="88">
        <f>SUM(O156,O169)</f>
        <v>0</v>
      </c>
      <c r="P155" s="94">
        <f>SUM(P156,P169)</f>
        <v>0</v>
      </c>
      <c r="Q155" s="94">
        <f aca="true" t="shared" si="114" ref="Q155:Z155">SUM(Q156,Q169)</f>
        <v>0</v>
      </c>
      <c r="R155" s="94">
        <f t="shared" si="114"/>
        <v>0</v>
      </c>
      <c r="S155" s="94">
        <f t="shared" si="114"/>
        <v>0</v>
      </c>
      <c r="T155" s="94">
        <f t="shared" si="114"/>
        <v>0</v>
      </c>
      <c r="U155" s="123"/>
      <c r="V155" s="94">
        <f t="shared" si="114"/>
        <v>0</v>
      </c>
      <c r="W155" s="96">
        <f t="shared" si="114"/>
        <v>0</v>
      </c>
      <c r="X155" s="94">
        <f t="shared" si="114"/>
        <v>0</v>
      </c>
      <c r="Y155" s="94">
        <f t="shared" si="114"/>
        <v>0</v>
      </c>
      <c r="Z155" s="95">
        <f t="shared" si="114"/>
        <v>0</v>
      </c>
      <c r="AA155" s="88">
        <f aca="true" t="shared" si="115" ref="AA155:AF155">SUM(AA156,AA169)</f>
        <v>0</v>
      </c>
      <c r="AB155" s="94">
        <f t="shared" si="115"/>
        <v>0</v>
      </c>
      <c r="AC155" s="94">
        <f t="shared" si="115"/>
        <v>0</v>
      </c>
      <c r="AD155" s="94">
        <f t="shared" si="115"/>
        <v>0</v>
      </c>
      <c r="AE155" s="94">
        <f t="shared" si="115"/>
        <v>0</v>
      </c>
      <c r="AF155" s="94">
        <f t="shared" si="115"/>
        <v>0</v>
      </c>
      <c r="AG155" s="123"/>
      <c r="AH155" s="94">
        <f>SUM(AH156,AH169)</f>
        <v>0</v>
      </c>
      <c r="AI155" s="96">
        <f>SUM(AI156,AI169)</f>
        <v>0</v>
      </c>
      <c r="AJ155" s="94">
        <f>SUM(AJ156,AJ169)</f>
        <v>0</v>
      </c>
      <c r="AK155" s="94">
        <f>SUM(AK156,AK169)</f>
        <v>0</v>
      </c>
      <c r="AL155" s="95">
        <f>SUM(AL156,AL169)</f>
        <v>0</v>
      </c>
    </row>
    <row r="156" spans="1:38" s="74" customFormat="1" ht="12.75">
      <c r="A156" s="97">
        <v>3</v>
      </c>
      <c r="B156" s="98" t="s">
        <v>88</v>
      </c>
      <c r="C156" s="88">
        <f>SUM(C157,C161,C167)</f>
        <v>0</v>
      </c>
      <c r="D156" s="99">
        <f>SUM(D157,D161,D167)</f>
        <v>0</v>
      </c>
      <c r="E156" s="99">
        <f aca="true" t="shared" si="116" ref="E156:N156">SUM(E157,E161,E167)</f>
        <v>0</v>
      </c>
      <c r="F156" s="99">
        <f t="shared" si="116"/>
        <v>0</v>
      </c>
      <c r="G156" s="99">
        <f t="shared" si="116"/>
        <v>0</v>
      </c>
      <c r="H156" s="99">
        <f t="shared" si="116"/>
        <v>0</v>
      </c>
      <c r="I156" s="99">
        <f t="shared" si="116"/>
        <v>0</v>
      </c>
      <c r="J156" s="99">
        <f t="shared" si="116"/>
        <v>0</v>
      </c>
      <c r="K156" s="99">
        <f t="shared" si="116"/>
        <v>0</v>
      </c>
      <c r="L156" s="99">
        <f t="shared" si="116"/>
        <v>0</v>
      </c>
      <c r="M156" s="99">
        <f t="shared" si="116"/>
        <v>0</v>
      </c>
      <c r="N156" s="99">
        <f t="shared" si="116"/>
        <v>0</v>
      </c>
      <c r="O156" s="88">
        <f>SUM(O157,O161,O167)</f>
        <v>0</v>
      </c>
      <c r="P156" s="99">
        <f>SUM(P157,P161,P167)</f>
        <v>0</v>
      </c>
      <c r="Q156" s="99">
        <f aca="true" t="shared" si="117" ref="Q156:Z156">SUM(Q157,Q161,Q167)</f>
        <v>0</v>
      </c>
      <c r="R156" s="99">
        <f t="shared" si="117"/>
        <v>0</v>
      </c>
      <c r="S156" s="99">
        <f t="shared" si="117"/>
        <v>0</v>
      </c>
      <c r="T156" s="99">
        <f t="shared" si="117"/>
        <v>0</v>
      </c>
      <c r="U156" s="124"/>
      <c r="V156" s="99">
        <f t="shared" si="117"/>
        <v>0</v>
      </c>
      <c r="W156" s="101">
        <f t="shared" si="117"/>
        <v>0</v>
      </c>
      <c r="X156" s="99">
        <f t="shared" si="117"/>
        <v>0</v>
      </c>
      <c r="Y156" s="99">
        <f t="shared" si="117"/>
        <v>0</v>
      </c>
      <c r="Z156" s="100">
        <f t="shared" si="117"/>
        <v>0</v>
      </c>
      <c r="AA156" s="88">
        <f aca="true" t="shared" si="118" ref="AA156:AF156">SUM(AA157,AA161,AA167)</f>
        <v>0</v>
      </c>
      <c r="AB156" s="99">
        <f t="shared" si="118"/>
        <v>0</v>
      </c>
      <c r="AC156" s="99">
        <f t="shared" si="118"/>
        <v>0</v>
      </c>
      <c r="AD156" s="99">
        <f t="shared" si="118"/>
        <v>0</v>
      </c>
      <c r="AE156" s="99">
        <f t="shared" si="118"/>
        <v>0</v>
      </c>
      <c r="AF156" s="99">
        <f t="shared" si="118"/>
        <v>0</v>
      </c>
      <c r="AG156" s="124"/>
      <c r="AH156" s="99">
        <f>SUM(AH157,AH161,AH167)</f>
        <v>0</v>
      </c>
      <c r="AI156" s="101">
        <f>SUM(AI157,AI161,AI167)</f>
        <v>0</v>
      </c>
      <c r="AJ156" s="99">
        <f>SUM(AJ157,AJ161,AJ167)</f>
        <v>0</v>
      </c>
      <c r="AK156" s="99">
        <f>SUM(AK157,AK161,AK167)</f>
        <v>0</v>
      </c>
      <c r="AL156" s="100">
        <f>SUM(AL157,AL161,AL167)</f>
        <v>0</v>
      </c>
    </row>
    <row r="157" spans="1:38" s="74" customFormat="1" ht="12.75">
      <c r="A157" s="97">
        <v>31</v>
      </c>
      <c r="B157" s="98" t="s">
        <v>15</v>
      </c>
      <c r="C157" s="88">
        <f>SUM(C158:C160)</f>
        <v>0</v>
      </c>
      <c r="D157" s="99">
        <f>SUM(D158:D160)</f>
        <v>0</v>
      </c>
      <c r="E157" s="99">
        <f aca="true" t="shared" si="119" ref="E157:N157">SUM(E158:E160)</f>
        <v>0</v>
      </c>
      <c r="F157" s="99">
        <f t="shared" si="119"/>
        <v>0</v>
      </c>
      <c r="G157" s="99">
        <f t="shared" si="119"/>
        <v>0</v>
      </c>
      <c r="H157" s="99">
        <f t="shared" si="119"/>
        <v>0</v>
      </c>
      <c r="I157" s="99">
        <f t="shared" si="119"/>
        <v>0</v>
      </c>
      <c r="J157" s="99">
        <f t="shared" si="119"/>
        <v>0</v>
      </c>
      <c r="K157" s="99">
        <f t="shared" si="119"/>
        <v>0</v>
      </c>
      <c r="L157" s="99">
        <f t="shared" si="119"/>
        <v>0</v>
      </c>
      <c r="M157" s="99">
        <f t="shared" si="119"/>
        <v>0</v>
      </c>
      <c r="N157" s="99">
        <f t="shared" si="119"/>
        <v>0</v>
      </c>
      <c r="O157" s="88">
        <f>SUM(P157:Z157)</f>
        <v>0</v>
      </c>
      <c r="P157" s="99"/>
      <c r="Q157" s="99"/>
      <c r="R157" s="99"/>
      <c r="S157" s="99"/>
      <c r="T157" s="99"/>
      <c r="U157" s="124"/>
      <c r="V157" s="99"/>
      <c r="W157" s="101"/>
      <c r="X157" s="99"/>
      <c r="Y157" s="99"/>
      <c r="Z157" s="100"/>
      <c r="AA157" s="88">
        <f>SUM(AB157:AL157)</f>
        <v>0</v>
      </c>
      <c r="AB157" s="99"/>
      <c r="AC157" s="99"/>
      <c r="AD157" s="99"/>
      <c r="AE157" s="99"/>
      <c r="AF157" s="99"/>
      <c r="AG157" s="124"/>
      <c r="AH157" s="99"/>
      <c r="AI157" s="101"/>
      <c r="AJ157" s="99"/>
      <c r="AK157" s="99"/>
      <c r="AL157" s="100"/>
    </row>
    <row r="158" spans="1:38" ht="12.75">
      <c r="A158" s="102">
        <v>311</v>
      </c>
      <c r="B158" s="103" t="s">
        <v>16</v>
      </c>
      <c r="C158" s="125">
        <f>SUM(D158:N158)</f>
        <v>0</v>
      </c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7"/>
      <c r="P158" s="108"/>
      <c r="Q158" s="108"/>
      <c r="R158" s="108"/>
      <c r="S158" s="108"/>
      <c r="T158" s="108"/>
      <c r="U158" s="126"/>
      <c r="V158" s="108"/>
      <c r="W158" s="109"/>
      <c r="X158" s="108"/>
      <c r="Y158" s="108"/>
      <c r="Z158" s="110"/>
      <c r="AA158" s="107"/>
      <c r="AB158" s="108"/>
      <c r="AC158" s="108"/>
      <c r="AD158" s="108"/>
      <c r="AE158" s="108"/>
      <c r="AF158" s="108"/>
      <c r="AG158" s="126"/>
      <c r="AH158" s="108"/>
      <c r="AI158" s="109"/>
      <c r="AJ158" s="108"/>
      <c r="AK158" s="108"/>
      <c r="AL158" s="110"/>
    </row>
    <row r="159" spans="1:38" ht="12.75">
      <c r="A159" s="102">
        <v>312</v>
      </c>
      <c r="B159" s="103" t="s">
        <v>17</v>
      </c>
      <c r="C159" s="125">
        <f>SUM(D159:N159)</f>
        <v>0</v>
      </c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7"/>
      <c r="P159" s="108"/>
      <c r="Q159" s="108"/>
      <c r="R159" s="108"/>
      <c r="S159" s="108"/>
      <c r="T159" s="108"/>
      <c r="U159" s="126"/>
      <c r="V159" s="108"/>
      <c r="W159" s="109"/>
      <c r="X159" s="108"/>
      <c r="Y159" s="108"/>
      <c r="Z159" s="110"/>
      <c r="AA159" s="107"/>
      <c r="AB159" s="108"/>
      <c r="AC159" s="108"/>
      <c r="AD159" s="108"/>
      <c r="AE159" s="108"/>
      <c r="AF159" s="108"/>
      <c r="AG159" s="126"/>
      <c r="AH159" s="108"/>
      <c r="AI159" s="109"/>
      <c r="AJ159" s="108"/>
      <c r="AK159" s="108"/>
      <c r="AL159" s="110"/>
    </row>
    <row r="160" spans="1:38" ht="12.75">
      <c r="A160" s="102">
        <v>313</v>
      </c>
      <c r="B160" s="103" t="s">
        <v>18</v>
      </c>
      <c r="C160" s="125">
        <f>SUM(D160:N160)</f>
        <v>0</v>
      </c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7"/>
      <c r="P160" s="108"/>
      <c r="Q160" s="108"/>
      <c r="R160" s="108"/>
      <c r="S160" s="108"/>
      <c r="T160" s="108"/>
      <c r="U160" s="126"/>
      <c r="V160" s="108"/>
      <c r="W160" s="109"/>
      <c r="X160" s="108"/>
      <c r="Y160" s="108"/>
      <c r="Z160" s="110"/>
      <c r="AA160" s="107"/>
      <c r="AB160" s="108"/>
      <c r="AC160" s="108"/>
      <c r="AD160" s="108"/>
      <c r="AE160" s="108"/>
      <c r="AF160" s="108"/>
      <c r="AG160" s="126"/>
      <c r="AH160" s="108"/>
      <c r="AI160" s="109"/>
      <c r="AJ160" s="108"/>
      <c r="AK160" s="108"/>
      <c r="AL160" s="110"/>
    </row>
    <row r="161" spans="1:38" s="74" customFormat="1" ht="12.75">
      <c r="A161" s="97">
        <v>32</v>
      </c>
      <c r="B161" s="98" t="s">
        <v>19</v>
      </c>
      <c r="C161" s="88">
        <f>SUM(C162:C166)</f>
        <v>0</v>
      </c>
      <c r="D161" s="99">
        <f>SUM(D162:D166)</f>
        <v>0</v>
      </c>
      <c r="E161" s="99">
        <f aca="true" t="shared" si="120" ref="E161:N161">SUM(E162:E166)</f>
        <v>0</v>
      </c>
      <c r="F161" s="99">
        <f t="shared" si="120"/>
        <v>0</v>
      </c>
      <c r="G161" s="99">
        <f t="shared" si="120"/>
        <v>0</v>
      </c>
      <c r="H161" s="99">
        <f t="shared" si="120"/>
        <v>0</v>
      </c>
      <c r="I161" s="99">
        <f t="shared" si="120"/>
        <v>0</v>
      </c>
      <c r="J161" s="99">
        <f t="shared" si="120"/>
        <v>0</v>
      </c>
      <c r="K161" s="99">
        <f t="shared" si="120"/>
        <v>0</v>
      </c>
      <c r="L161" s="99">
        <f t="shared" si="120"/>
        <v>0</v>
      </c>
      <c r="M161" s="99">
        <f t="shared" si="120"/>
        <v>0</v>
      </c>
      <c r="N161" s="99">
        <f t="shared" si="120"/>
        <v>0</v>
      </c>
      <c r="O161" s="88">
        <f>SUM(P161:Z161)</f>
        <v>0</v>
      </c>
      <c r="P161" s="99"/>
      <c r="Q161" s="99"/>
      <c r="R161" s="99"/>
      <c r="S161" s="99"/>
      <c r="T161" s="99"/>
      <c r="U161" s="124"/>
      <c r="V161" s="99"/>
      <c r="W161" s="101"/>
      <c r="X161" s="99"/>
      <c r="Y161" s="99"/>
      <c r="Z161" s="100"/>
      <c r="AA161" s="88">
        <f>SUM(AB161:AL161)</f>
        <v>0</v>
      </c>
      <c r="AB161" s="99"/>
      <c r="AC161" s="99"/>
      <c r="AD161" s="99"/>
      <c r="AE161" s="99"/>
      <c r="AF161" s="99"/>
      <c r="AG161" s="124"/>
      <c r="AH161" s="99"/>
      <c r="AI161" s="101"/>
      <c r="AJ161" s="99"/>
      <c r="AK161" s="99"/>
      <c r="AL161" s="100"/>
    </row>
    <row r="162" spans="1:38" ht="12.75">
      <c r="A162" s="102">
        <v>321</v>
      </c>
      <c r="B162" s="103" t="s">
        <v>20</v>
      </c>
      <c r="C162" s="125">
        <f>SUM(D162:N162)</f>
        <v>0</v>
      </c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7"/>
      <c r="P162" s="108"/>
      <c r="Q162" s="108"/>
      <c r="R162" s="108"/>
      <c r="S162" s="108"/>
      <c r="T162" s="108"/>
      <c r="U162" s="126"/>
      <c r="V162" s="108"/>
      <c r="W162" s="109"/>
      <c r="X162" s="108"/>
      <c r="Y162" s="108"/>
      <c r="Z162" s="110"/>
      <c r="AA162" s="107"/>
      <c r="AB162" s="108"/>
      <c r="AC162" s="108"/>
      <c r="AD162" s="108"/>
      <c r="AE162" s="108"/>
      <c r="AF162" s="108"/>
      <c r="AG162" s="126"/>
      <c r="AH162" s="108"/>
      <c r="AI162" s="109"/>
      <c r="AJ162" s="108"/>
      <c r="AK162" s="108"/>
      <c r="AL162" s="110"/>
    </row>
    <row r="163" spans="1:38" ht="12.75">
      <c r="A163" s="102">
        <v>322</v>
      </c>
      <c r="B163" s="103" t="s">
        <v>21</v>
      </c>
      <c r="C163" s="125">
        <f>SUM(D163:N163)</f>
        <v>0</v>
      </c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7"/>
      <c r="P163" s="108"/>
      <c r="Q163" s="108"/>
      <c r="R163" s="108"/>
      <c r="S163" s="108"/>
      <c r="T163" s="108"/>
      <c r="U163" s="126"/>
      <c r="V163" s="108"/>
      <c r="W163" s="109"/>
      <c r="X163" s="108"/>
      <c r="Y163" s="108"/>
      <c r="Z163" s="110"/>
      <c r="AA163" s="107"/>
      <c r="AB163" s="108"/>
      <c r="AC163" s="108"/>
      <c r="AD163" s="108"/>
      <c r="AE163" s="108"/>
      <c r="AF163" s="108"/>
      <c r="AG163" s="126"/>
      <c r="AH163" s="108"/>
      <c r="AI163" s="109"/>
      <c r="AJ163" s="108"/>
      <c r="AK163" s="108"/>
      <c r="AL163" s="110"/>
    </row>
    <row r="164" spans="1:38" ht="12.75">
      <c r="A164" s="102">
        <v>323</v>
      </c>
      <c r="B164" s="103" t="s">
        <v>22</v>
      </c>
      <c r="C164" s="125">
        <f>SUM(D164:N164)</f>
        <v>0</v>
      </c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7"/>
      <c r="P164" s="108"/>
      <c r="Q164" s="108"/>
      <c r="R164" s="108"/>
      <c r="S164" s="108"/>
      <c r="T164" s="108"/>
      <c r="U164" s="126"/>
      <c r="V164" s="108"/>
      <c r="W164" s="109"/>
      <c r="X164" s="108"/>
      <c r="Y164" s="108"/>
      <c r="Z164" s="110"/>
      <c r="AA164" s="107"/>
      <c r="AB164" s="108"/>
      <c r="AC164" s="108"/>
      <c r="AD164" s="108"/>
      <c r="AE164" s="108"/>
      <c r="AF164" s="108"/>
      <c r="AG164" s="126"/>
      <c r="AH164" s="108"/>
      <c r="AI164" s="109"/>
      <c r="AJ164" s="108"/>
      <c r="AK164" s="108"/>
      <c r="AL164" s="110"/>
    </row>
    <row r="165" spans="1:38" ht="25.5">
      <c r="A165" s="111">
        <v>324</v>
      </c>
      <c r="B165" s="112" t="s">
        <v>51</v>
      </c>
      <c r="C165" s="125">
        <f>SUM(D165:N165)</f>
        <v>0</v>
      </c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7"/>
      <c r="P165" s="108"/>
      <c r="Q165" s="108"/>
      <c r="R165" s="108"/>
      <c r="S165" s="108"/>
      <c r="T165" s="108"/>
      <c r="U165" s="126"/>
      <c r="V165" s="108"/>
      <c r="W165" s="109"/>
      <c r="X165" s="108"/>
      <c r="Y165" s="108"/>
      <c r="Z165" s="110"/>
      <c r="AA165" s="107"/>
      <c r="AB165" s="108"/>
      <c r="AC165" s="108"/>
      <c r="AD165" s="108"/>
      <c r="AE165" s="108"/>
      <c r="AF165" s="108"/>
      <c r="AG165" s="126"/>
      <c r="AH165" s="108"/>
      <c r="AI165" s="109"/>
      <c r="AJ165" s="108"/>
      <c r="AK165" s="108"/>
      <c r="AL165" s="110"/>
    </row>
    <row r="166" spans="1:38" ht="12.75">
      <c r="A166" s="102">
        <v>329</v>
      </c>
      <c r="B166" s="103" t="s">
        <v>23</v>
      </c>
      <c r="C166" s="125">
        <f>SUM(D166:N166)</f>
        <v>0</v>
      </c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7"/>
      <c r="P166" s="108"/>
      <c r="Q166" s="108"/>
      <c r="R166" s="108"/>
      <c r="S166" s="108"/>
      <c r="T166" s="108"/>
      <c r="U166" s="126"/>
      <c r="V166" s="108"/>
      <c r="W166" s="109"/>
      <c r="X166" s="108"/>
      <c r="Y166" s="108"/>
      <c r="Z166" s="110"/>
      <c r="AA166" s="107"/>
      <c r="AB166" s="108"/>
      <c r="AC166" s="108"/>
      <c r="AD166" s="108"/>
      <c r="AE166" s="108"/>
      <c r="AF166" s="108"/>
      <c r="AG166" s="126"/>
      <c r="AH166" s="108"/>
      <c r="AI166" s="109"/>
      <c r="AJ166" s="108"/>
      <c r="AK166" s="108"/>
      <c r="AL166" s="110"/>
    </row>
    <row r="167" spans="1:38" s="74" customFormat="1" ht="12.75">
      <c r="A167" s="97">
        <v>34</v>
      </c>
      <c r="B167" s="98" t="s">
        <v>24</v>
      </c>
      <c r="C167" s="88">
        <f>SUM(C168)</f>
        <v>0</v>
      </c>
      <c r="D167" s="99">
        <f>SUM(D168)</f>
        <v>0</v>
      </c>
      <c r="E167" s="99">
        <f aca="true" t="shared" si="121" ref="E167:N167">SUM(E168)</f>
        <v>0</v>
      </c>
      <c r="F167" s="99">
        <f t="shared" si="121"/>
        <v>0</v>
      </c>
      <c r="G167" s="99">
        <f t="shared" si="121"/>
        <v>0</v>
      </c>
      <c r="H167" s="99">
        <f t="shared" si="121"/>
        <v>0</v>
      </c>
      <c r="I167" s="99">
        <f t="shared" si="121"/>
        <v>0</v>
      </c>
      <c r="J167" s="99">
        <f t="shared" si="121"/>
        <v>0</v>
      </c>
      <c r="K167" s="99">
        <f t="shared" si="121"/>
        <v>0</v>
      </c>
      <c r="L167" s="99">
        <f t="shared" si="121"/>
        <v>0</v>
      </c>
      <c r="M167" s="99">
        <f t="shared" si="121"/>
        <v>0</v>
      </c>
      <c r="N167" s="99">
        <f t="shared" si="121"/>
        <v>0</v>
      </c>
      <c r="O167" s="88">
        <f>SUM(P167:Z167)</f>
        <v>0</v>
      </c>
      <c r="P167" s="99"/>
      <c r="Q167" s="99"/>
      <c r="R167" s="99"/>
      <c r="S167" s="99"/>
      <c r="T167" s="99"/>
      <c r="U167" s="126"/>
      <c r="V167" s="99"/>
      <c r="W167" s="101"/>
      <c r="X167" s="101"/>
      <c r="Y167" s="101"/>
      <c r="Z167" s="100"/>
      <c r="AA167" s="88">
        <f>SUM(AB167:AL167)</f>
        <v>0</v>
      </c>
      <c r="AB167" s="99"/>
      <c r="AC167" s="99"/>
      <c r="AD167" s="99"/>
      <c r="AE167" s="99"/>
      <c r="AF167" s="99"/>
      <c r="AG167" s="126"/>
      <c r="AH167" s="99"/>
      <c r="AI167" s="101"/>
      <c r="AJ167" s="101"/>
      <c r="AK167" s="101"/>
      <c r="AL167" s="100"/>
    </row>
    <row r="168" spans="1:38" ht="12.75">
      <c r="A168" s="102">
        <v>343</v>
      </c>
      <c r="B168" s="103" t="s">
        <v>25</v>
      </c>
      <c r="C168" s="125">
        <f>SUM(D168:N168)</f>
        <v>0</v>
      </c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13"/>
      <c r="P168" s="108"/>
      <c r="Q168" s="108"/>
      <c r="R168" s="108"/>
      <c r="S168" s="108"/>
      <c r="T168" s="108"/>
      <c r="U168" s="126"/>
      <c r="V168" s="108"/>
      <c r="W168" s="109"/>
      <c r="X168" s="109"/>
      <c r="Y168" s="109"/>
      <c r="Z168" s="110"/>
      <c r="AA168" s="113"/>
      <c r="AB168" s="108"/>
      <c r="AC168" s="108"/>
      <c r="AD168" s="108"/>
      <c r="AE168" s="108"/>
      <c r="AF168" s="108"/>
      <c r="AG168" s="126"/>
      <c r="AH168" s="108"/>
      <c r="AI168" s="109"/>
      <c r="AJ168" s="109"/>
      <c r="AK168" s="109"/>
      <c r="AL168" s="110"/>
    </row>
    <row r="169" spans="1:38" s="74" customFormat="1" ht="12.75">
      <c r="A169" s="97">
        <v>4</v>
      </c>
      <c r="B169" s="98" t="s">
        <v>27</v>
      </c>
      <c r="C169" s="88">
        <f>SUM(C170)</f>
        <v>0</v>
      </c>
      <c r="D169" s="99">
        <f>SUM(D170)</f>
        <v>0</v>
      </c>
      <c r="E169" s="99">
        <f aca="true" t="shared" si="122" ref="E169:N169">SUM(E170)</f>
        <v>0</v>
      </c>
      <c r="F169" s="99">
        <f t="shared" si="122"/>
        <v>0</v>
      </c>
      <c r="G169" s="99">
        <f t="shared" si="122"/>
        <v>0</v>
      </c>
      <c r="H169" s="99">
        <f t="shared" si="122"/>
        <v>0</v>
      </c>
      <c r="I169" s="99">
        <f t="shared" si="122"/>
        <v>0</v>
      </c>
      <c r="J169" s="99">
        <f t="shared" si="122"/>
        <v>0</v>
      </c>
      <c r="K169" s="99">
        <f t="shared" si="122"/>
        <v>0</v>
      </c>
      <c r="L169" s="99">
        <f t="shared" si="122"/>
        <v>0</v>
      </c>
      <c r="M169" s="99">
        <f t="shared" si="122"/>
        <v>0</v>
      </c>
      <c r="N169" s="99">
        <f t="shared" si="122"/>
        <v>0</v>
      </c>
      <c r="O169" s="88">
        <f>SUM(O170)</f>
        <v>0</v>
      </c>
      <c r="P169" s="99">
        <f>SUM(P170)</f>
        <v>0</v>
      </c>
      <c r="Q169" s="99">
        <f aca="true" t="shared" si="123" ref="Q169:Z169">SUM(Q170)</f>
        <v>0</v>
      </c>
      <c r="R169" s="99">
        <f t="shared" si="123"/>
        <v>0</v>
      </c>
      <c r="S169" s="99">
        <f t="shared" si="123"/>
        <v>0</v>
      </c>
      <c r="T169" s="99">
        <f t="shared" si="123"/>
        <v>0</v>
      </c>
      <c r="U169" s="126"/>
      <c r="V169" s="99">
        <f t="shared" si="123"/>
        <v>0</v>
      </c>
      <c r="W169" s="101">
        <f t="shared" si="123"/>
        <v>0</v>
      </c>
      <c r="X169" s="101">
        <f t="shared" si="123"/>
        <v>0</v>
      </c>
      <c r="Y169" s="101">
        <f t="shared" si="123"/>
        <v>0</v>
      </c>
      <c r="Z169" s="100">
        <f t="shared" si="123"/>
        <v>0</v>
      </c>
      <c r="AA169" s="88">
        <f>SUM(AA170)</f>
        <v>0</v>
      </c>
      <c r="AB169" s="99">
        <f>SUM(AB170)</f>
        <v>0</v>
      </c>
      <c r="AC169" s="99">
        <f aca="true" t="shared" si="124" ref="AC169:AL169">SUM(AC170)</f>
        <v>0</v>
      </c>
      <c r="AD169" s="99">
        <f t="shared" si="124"/>
        <v>0</v>
      </c>
      <c r="AE169" s="99">
        <f t="shared" si="124"/>
        <v>0</v>
      </c>
      <c r="AF169" s="99">
        <f t="shared" si="124"/>
        <v>0</v>
      </c>
      <c r="AG169" s="126"/>
      <c r="AH169" s="99">
        <f t="shared" si="124"/>
        <v>0</v>
      </c>
      <c r="AI169" s="101">
        <f t="shared" si="124"/>
        <v>0</v>
      </c>
      <c r="AJ169" s="101">
        <f t="shared" si="124"/>
        <v>0</v>
      </c>
      <c r="AK169" s="101">
        <f t="shared" si="124"/>
        <v>0</v>
      </c>
      <c r="AL169" s="100">
        <f t="shared" si="124"/>
        <v>0</v>
      </c>
    </row>
    <row r="170" spans="1:38" s="74" customFormat="1" ht="25.5">
      <c r="A170" s="97">
        <v>42</v>
      </c>
      <c r="B170" s="98" t="s">
        <v>28</v>
      </c>
      <c r="C170" s="88">
        <f>SUM(C171:C174)</f>
        <v>0</v>
      </c>
      <c r="D170" s="99">
        <f>SUM(D171:D174)</f>
        <v>0</v>
      </c>
      <c r="E170" s="99">
        <f aca="true" t="shared" si="125" ref="E170:N170">SUM(E171:E174)</f>
        <v>0</v>
      </c>
      <c r="F170" s="99">
        <f t="shared" si="125"/>
        <v>0</v>
      </c>
      <c r="G170" s="99">
        <f t="shared" si="125"/>
        <v>0</v>
      </c>
      <c r="H170" s="99">
        <f t="shared" si="125"/>
        <v>0</v>
      </c>
      <c r="I170" s="99">
        <f t="shared" si="125"/>
        <v>0</v>
      </c>
      <c r="J170" s="99">
        <f t="shared" si="125"/>
        <v>0</v>
      </c>
      <c r="K170" s="99">
        <f t="shared" si="125"/>
        <v>0</v>
      </c>
      <c r="L170" s="99">
        <f t="shared" si="125"/>
        <v>0</v>
      </c>
      <c r="M170" s="99">
        <f t="shared" si="125"/>
        <v>0</v>
      </c>
      <c r="N170" s="99">
        <f t="shared" si="125"/>
        <v>0</v>
      </c>
      <c r="O170" s="88">
        <f>SUM(P170:Z170)</f>
        <v>0</v>
      </c>
      <c r="P170" s="99"/>
      <c r="Q170" s="99"/>
      <c r="R170" s="99"/>
      <c r="S170" s="99"/>
      <c r="T170" s="99"/>
      <c r="U170" s="126"/>
      <c r="V170" s="99"/>
      <c r="W170" s="101"/>
      <c r="X170" s="101"/>
      <c r="Y170" s="101"/>
      <c r="Z170" s="100"/>
      <c r="AA170" s="88">
        <f>SUM(AB170:AL170)</f>
        <v>0</v>
      </c>
      <c r="AB170" s="99"/>
      <c r="AC170" s="99"/>
      <c r="AD170" s="99"/>
      <c r="AE170" s="99"/>
      <c r="AF170" s="99"/>
      <c r="AG170" s="126"/>
      <c r="AH170" s="99"/>
      <c r="AI170" s="101"/>
      <c r="AJ170" s="101"/>
      <c r="AK170" s="101"/>
      <c r="AL170" s="100"/>
    </row>
    <row r="171" spans="1:38" ht="12.75">
      <c r="A171" s="102">
        <v>421</v>
      </c>
      <c r="B171" s="103" t="s">
        <v>40</v>
      </c>
      <c r="C171" s="125">
        <f>SUM(D171:N171)</f>
        <v>0</v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7"/>
      <c r="P171" s="108"/>
      <c r="Q171" s="108"/>
      <c r="R171" s="108"/>
      <c r="S171" s="108"/>
      <c r="T171" s="108"/>
      <c r="U171" s="126"/>
      <c r="V171" s="108"/>
      <c r="W171" s="109"/>
      <c r="X171" s="109"/>
      <c r="Y171" s="109"/>
      <c r="Z171" s="110"/>
      <c r="AA171" s="107"/>
      <c r="AB171" s="108"/>
      <c r="AC171" s="108"/>
      <c r="AD171" s="108"/>
      <c r="AE171" s="108"/>
      <c r="AF171" s="108"/>
      <c r="AG171" s="126"/>
      <c r="AH171" s="108"/>
      <c r="AI171" s="109"/>
      <c r="AJ171" s="109"/>
      <c r="AK171" s="109"/>
      <c r="AL171" s="110"/>
    </row>
    <row r="172" spans="1:38" ht="12.75">
      <c r="A172" s="102">
        <v>422</v>
      </c>
      <c r="B172" s="103" t="s">
        <v>26</v>
      </c>
      <c r="C172" s="125">
        <f>SUM(D172:N172)</f>
        <v>0</v>
      </c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7"/>
      <c r="P172" s="108"/>
      <c r="Q172" s="108"/>
      <c r="R172" s="108"/>
      <c r="S172" s="108"/>
      <c r="T172" s="108"/>
      <c r="U172" s="126"/>
      <c r="V172" s="108"/>
      <c r="W172" s="109"/>
      <c r="X172" s="109"/>
      <c r="Y172" s="109"/>
      <c r="Z172" s="110"/>
      <c r="AA172" s="107"/>
      <c r="AB172" s="108"/>
      <c r="AC172" s="108"/>
      <c r="AD172" s="108"/>
      <c r="AE172" s="108"/>
      <c r="AF172" s="108"/>
      <c r="AG172" s="126"/>
      <c r="AH172" s="108"/>
      <c r="AI172" s="109"/>
      <c r="AJ172" s="109"/>
      <c r="AK172" s="109"/>
      <c r="AL172" s="110"/>
    </row>
    <row r="173" spans="1:38" ht="12.75">
      <c r="A173" s="102">
        <v>423</v>
      </c>
      <c r="B173" s="103" t="s">
        <v>41</v>
      </c>
      <c r="C173" s="125">
        <f>SUM(D173:N173)</f>
        <v>0</v>
      </c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7"/>
      <c r="P173" s="108"/>
      <c r="Q173" s="108"/>
      <c r="R173" s="108"/>
      <c r="S173" s="108"/>
      <c r="T173" s="108"/>
      <c r="U173" s="126"/>
      <c r="V173" s="108"/>
      <c r="W173" s="109"/>
      <c r="X173" s="109"/>
      <c r="Y173" s="109"/>
      <c r="Z173" s="110"/>
      <c r="AA173" s="107"/>
      <c r="AB173" s="108"/>
      <c r="AC173" s="108"/>
      <c r="AD173" s="108"/>
      <c r="AE173" s="108"/>
      <c r="AF173" s="108"/>
      <c r="AG173" s="126"/>
      <c r="AH173" s="108"/>
      <c r="AI173" s="109"/>
      <c r="AJ173" s="109"/>
      <c r="AK173" s="109"/>
      <c r="AL173" s="110"/>
    </row>
    <row r="174" spans="1:38" ht="25.5">
      <c r="A174" s="102">
        <v>424</v>
      </c>
      <c r="B174" s="103" t="s">
        <v>29</v>
      </c>
      <c r="C174" s="125">
        <f>SUM(D174:N174)</f>
        <v>0</v>
      </c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7"/>
      <c r="P174" s="108"/>
      <c r="Q174" s="108"/>
      <c r="R174" s="108"/>
      <c r="S174" s="108"/>
      <c r="T174" s="108"/>
      <c r="U174" s="126"/>
      <c r="V174" s="108"/>
      <c r="W174" s="109"/>
      <c r="X174" s="109"/>
      <c r="Y174" s="109"/>
      <c r="Z174" s="110"/>
      <c r="AA174" s="107"/>
      <c r="AB174" s="108"/>
      <c r="AC174" s="108"/>
      <c r="AD174" s="108"/>
      <c r="AE174" s="108"/>
      <c r="AF174" s="108"/>
      <c r="AG174" s="126"/>
      <c r="AH174" s="108"/>
      <c r="AI174" s="109"/>
      <c r="AJ174" s="109"/>
      <c r="AK174" s="109"/>
      <c r="AL174" s="110"/>
    </row>
    <row r="175" spans="1:38" s="74" customFormat="1" ht="12.75">
      <c r="A175" s="114"/>
      <c r="B175" s="115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8"/>
      <c r="O175" s="116"/>
      <c r="P175" s="117"/>
      <c r="Q175" s="117"/>
      <c r="R175" s="117"/>
      <c r="S175" s="117"/>
      <c r="T175" s="117"/>
      <c r="U175" s="117"/>
      <c r="V175" s="117"/>
      <c r="W175" s="119"/>
      <c r="X175" s="119"/>
      <c r="Y175" s="119"/>
      <c r="Z175" s="118"/>
      <c r="AA175" s="129"/>
      <c r="AB175" s="117"/>
      <c r="AC175" s="117"/>
      <c r="AD175" s="117"/>
      <c r="AE175" s="117"/>
      <c r="AF175" s="117"/>
      <c r="AG175" s="117"/>
      <c r="AH175" s="117"/>
      <c r="AI175" s="119"/>
      <c r="AJ175" s="119"/>
      <c r="AK175" s="119"/>
      <c r="AL175" s="118"/>
    </row>
  </sheetData>
  <sheetProtection/>
  <mergeCells count="35">
    <mergeCell ref="C4:C5"/>
    <mergeCell ref="A6:B6"/>
    <mergeCell ref="C3:N3"/>
    <mergeCell ref="AA3:AL3"/>
    <mergeCell ref="A1:B3"/>
    <mergeCell ref="C1:N2"/>
    <mergeCell ref="O1:Z2"/>
    <mergeCell ref="AA1:AL2"/>
    <mergeCell ref="D4:F4"/>
    <mergeCell ref="O3:Z3"/>
    <mergeCell ref="G4:G5"/>
    <mergeCell ref="W4:W5"/>
    <mergeCell ref="H4:H5"/>
    <mergeCell ref="I4:J4"/>
    <mergeCell ref="K4:K5"/>
    <mergeCell ref="L4:L5"/>
    <mergeCell ref="M4:M5"/>
    <mergeCell ref="N4:N5"/>
    <mergeCell ref="AL4:AL5"/>
    <mergeCell ref="AE4:AE5"/>
    <mergeCell ref="AF4:AF5"/>
    <mergeCell ref="AG4:AH4"/>
    <mergeCell ref="AI4:AI5"/>
    <mergeCell ref="O4:O5"/>
    <mergeCell ref="P4:R4"/>
    <mergeCell ref="S4:S5"/>
    <mergeCell ref="T4:T5"/>
    <mergeCell ref="U4:V4"/>
    <mergeCell ref="AJ4:AJ5"/>
    <mergeCell ref="AK4:AK5"/>
    <mergeCell ref="X4:X5"/>
    <mergeCell ref="Y4:Y5"/>
    <mergeCell ref="Z4:Z5"/>
    <mergeCell ref="AA4:AA5"/>
    <mergeCell ref="AB4:AD4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&amp;RSŠUD_FP 2017-2019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162" customWidth="1"/>
    <col min="2" max="2" width="4.28125" style="188" customWidth="1"/>
    <col min="3" max="3" width="66.00390625" style="162" customWidth="1"/>
    <col min="4" max="4" width="15.57421875" style="162" customWidth="1"/>
    <col min="5" max="5" width="34.57421875" style="162" customWidth="1"/>
    <col min="6" max="16384" width="9.140625" style="162" customWidth="1"/>
  </cols>
  <sheetData>
    <row r="1" spans="2:4" ht="25.5">
      <c r="B1" s="272" t="s">
        <v>106</v>
      </c>
      <c r="C1" s="273"/>
      <c r="D1" s="163" t="s">
        <v>107</v>
      </c>
    </row>
    <row r="2" spans="2:4" ht="14.25">
      <c r="B2" s="164" t="s">
        <v>108</v>
      </c>
      <c r="C2" s="165" t="s">
        <v>109</v>
      </c>
      <c r="D2" s="166">
        <v>671</v>
      </c>
    </row>
    <row r="3" spans="2:4" ht="25.5" customHeight="1">
      <c r="B3" s="274" t="s">
        <v>110</v>
      </c>
      <c r="C3" s="275"/>
      <c r="D3" s="276"/>
    </row>
    <row r="4" spans="1:5" s="191" customFormat="1" ht="12.75">
      <c r="A4" s="189"/>
      <c r="B4" s="167"/>
      <c r="C4" s="168" t="s">
        <v>111</v>
      </c>
      <c r="D4" s="169"/>
      <c r="E4" s="190"/>
    </row>
    <row r="5" spans="2:4" ht="12.75">
      <c r="B5" s="167"/>
      <c r="C5" s="168" t="s">
        <v>112</v>
      </c>
      <c r="D5" s="169"/>
    </row>
    <row r="6" spans="1:5" s="191" customFormat="1" ht="25.5">
      <c r="A6" s="189"/>
      <c r="B6" s="192"/>
      <c r="C6" s="193" t="s">
        <v>113</v>
      </c>
      <c r="D6" s="194"/>
      <c r="E6" s="190"/>
    </row>
    <row r="7" spans="2:4" s="170" customFormat="1" ht="14.25">
      <c r="B7" s="164" t="s">
        <v>114</v>
      </c>
      <c r="C7" s="165" t="s">
        <v>65</v>
      </c>
      <c r="D7" s="171" t="s">
        <v>115</v>
      </c>
    </row>
    <row r="8" spans="2:4" ht="28.5" customHeight="1">
      <c r="B8" s="277" t="s">
        <v>116</v>
      </c>
      <c r="C8" s="278"/>
      <c r="D8" s="279"/>
    </row>
    <row r="9" spans="2:4" ht="12.75">
      <c r="B9" s="174"/>
      <c r="C9" s="175" t="s">
        <v>117</v>
      </c>
      <c r="D9" s="176">
        <v>641</v>
      </c>
    </row>
    <row r="10" spans="2:5" ht="12.75">
      <c r="B10" s="174"/>
      <c r="C10" s="175" t="s">
        <v>118</v>
      </c>
      <c r="D10" s="176">
        <v>66151</v>
      </c>
      <c r="E10" s="177" t="s">
        <v>119</v>
      </c>
    </row>
    <row r="11" spans="2:4" ht="12.75">
      <c r="B11" s="174"/>
      <c r="C11" s="175" t="s">
        <v>120</v>
      </c>
      <c r="D11" s="176">
        <v>661</v>
      </c>
    </row>
    <row r="12" spans="2:4" ht="12.75">
      <c r="B12" s="174"/>
      <c r="C12" s="175" t="s">
        <v>121</v>
      </c>
      <c r="D12" s="176">
        <v>661</v>
      </c>
    </row>
    <row r="13" spans="2:4" ht="12.75">
      <c r="B13" s="174"/>
      <c r="C13" s="175" t="s">
        <v>122</v>
      </c>
      <c r="D13" s="176">
        <v>661</v>
      </c>
    </row>
    <row r="14" spans="2:4" ht="12.75">
      <c r="B14" s="174"/>
      <c r="C14" s="175" t="s">
        <v>123</v>
      </c>
      <c r="D14" s="176">
        <v>661</v>
      </c>
    </row>
    <row r="15" spans="2:4" ht="38.25">
      <c r="B15" s="174"/>
      <c r="C15" s="175" t="s">
        <v>124</v>
      </c>
      <c r="D15" s="176">
        <v>661</v>
      </c>
    </row>
    <row r="16" spans="2:4" ht="14.25">
      <c r="B16" s="164" t="s">
        <v>125</v>
      </c>
      <c r="C16" s="165" t="s">
        <v>126</v>
      </c>
      <c r="D16" s="171" t="s">
        <v>152</v>
      </c>
    </row>
    <row r="17" spans="2:4" ht="44.25" customHeight="1">
      <c r="B17" s="277" t="s">
        <v>127</v>
      </c>
      <c r="C17" s="278"/>
      <c r="D17" s="279"/>
    </row>
    <row r="18" spans="2:5" s="181" customFormat="1" ht="51">
      <c r="B18" s="178"/>
      <c r="C18" s="175" t="s">
        <v>128</v>
      </c>
      <c r="D18" s="179">
        <v>65264</v>
      </c>
      <c r="E18" s="180" t="s">
        <v>129</v>
      </c>
    </row>
    <row r="19" spans="2:4" s="181" customFormat="1" ht="13.5">
      <c r="B19" s="178"/>
      <c r="C19" s="175" t="s">
        <v>130</v>
      </c>
      <c r="D19" s="179">
        <v>65267</v>
      </c>
    </row>
    <row r="20" spans="2:4" s="181" customFormat="1" ht="25.5">
      <c r="B20" s="178"/>
      <c r="C20" s="175" t="s">
        <v>131</v>
      </c>
      <c r="D20" s="179">
        <v>65268</v>
      </c>
    </row>
    <row r="21" spans="2:4" s="181" customFormat="1" ht="25.5">
      <c r="B21" s="178"/>
      <c r="C21" s="175" t="s">
        <v>132</v>
      </c>
      <c r="D21" s="179">
        <v>65269</v>
      </c>
    </row>
    <row r="22" spans="2:4" s="170" customFormat="1" ht="14.25">
      <c r="B22" s="164" t="s">
        <v>133</v>
      </c>
      <c r="C22" s="165" t="s">
        <v>67</v>
      </c>
      <c r="D22" s="171" t="s">
        <v>134</v>
      </c>
    </row>
    <row r="23" spans="2:4" ht="28.5" customHeight="1">
      <c r="B23" s="277" t="s">
        <v>135</v>
      </c>
      <c r="C23" s="278"/>
      <c r="D23" s="279"/>
    </row>
    <row r="24" spans="2:4" ht="12.75">
      <c r="B24" s="172"/>
      <c r="C24" s="173" t="s">
        <v>136</v>
      </c>
      <c r="D24" s="182">
        <v>636</v>
      </c>
    </row>
    <row r="25" spans="2:4" ht="12.75">
      <c r="B25" s="172"/>
      <c r="C25" s="173" t="s">
        <v>137</v>
      </c>
      <c r="D25" s="182">
        <v>636</v>
      </c>
    </row>
    <row r="26" spans="2:4" ht="12.75">
      <c r="B26" s="172"/>
      <c r="C26" s="173" t="s">
        <v>138</v>
      </c>
      <c r="D26" s="182">
        <v>634</v>
      </c>
    </row>
    <row r="27" spans="2:4" ht="12.75">
      <c r="B27" s="195"/>
      <c r="C27" s="196" t="s">
        <v>153</v>
      </c>
      <c r="D27" s="197">
        <v>639</v>
      </c>
    </row>
    <row r="28" spans="2:4" s="170" customFormat="1" ht="14.25">
      <c r="B28" s="198" t="s">
        <v>139</v>
      </c>
      <c r="C28" s="199" t="s">
        <v>140</v>
      </c>
      <c r="D28" s="200" t="s">
        <v>141</v>
      </c>
    </row>
    <row r="29" spans="2:4" s="170" customFormat="1" ht="12.75">
      <c r="B29" s="174"/>
      <c r="C29" s="183" t="s">
        <v>142</v>
      </c>
      <c r="D29" s="184">
        <v>638</v>
      </c>
    </row>
    <row r="30" spans="2:4" ht="12.75">
      <c r="B30" s="174"/>
      <c r="C30" s="185" t="s">
        <v>143</v>
      </c>
      <c r="D30" s="182">
        <v>632</v>
      </c>
    </row>
    <row r="31" spans="2:4" s="170" customFormat="1" ht="14.25">
      <c r="B31" s="164" t="s">
        <v>144</v>
      </c>
      <c r="C31" s="165" t="s">
        <v>69</v>
      </c>
      <c r="D31" s="171">
        <v>663</v>
      </c>
    </row>
    <row r="32" spans="2:4" ht="38.25" customHeight="1">
      <c r="B32" s="277" t="s">
        <v>145</v>
      </c>
      <c r="C32" s="278"/>
      <c r="D32" s="279"/>
    </row>
    <row r="33" spans="2:4" s="170" customFormat="1" ht="32.25" customHeight="1">
      <c r="B33" s="164" t="s">
        <v>146</v>
      </c>
      <c r="C33" s="165" t="s">
        <v>70</v>
      </c>
      <c r="D33" s="166">
        <v>721</v>
      </c>
    </row>
    <row r="34" spans="2:4" ht="38.25" customHeight="1">
      <c r="B34" s="277" t="s">
        <v>147</v>
      </c>
      <c r="C34" s="278"/>
      <c r="D34" s="279"/>
    </row>
    <row r="35" spans="2:4" ht="12.75">
      <c r="B35" s="186"/>
      <c r="C35" s="187" t="s">
        <v>148</v>
      </c>
      <c r="D35" s="179">
        <v>65267</v>
      </c>
    </row>
    <row r="36" spans="2:4" s="170" customFormat="1" ht="14.25">
      <c r="B36" s="164" t="s">
        <v>149</v>
      </c>
      <c r="C36" s="165" t="s">
        <v>150</v>
      </c>
      <c r="D36" s="166">
        <v>84</v>
      </c>
    </row>
    <row r="37" spans="2:4" ht="38.25" customHeight="1" thickBot="1">
      <c r="B37" s="269" t="s">
        <v>151</v>
      </c>
      <c r="C37" s="270"/>
      <c r="D37" s="271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Tehnička škola</cp:lastModifiedBy>
  <cp:lastPrinted>2016-10-18T13:21:43Z</cp:lastPrinted>
  <dcterms:created xsi:type="dcterms:W3CDTF">2013-09-11T11:00:21Z</dcterms:created>
  <dcterms:modified xsi:type="dcterms:W3CDTF">2016-10-18T13:43:23Z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