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firstSheet="1" activeTab="8"/>
  </bookViews>
  <sheets>
    <sheet name="postotak" sheetId="6" r:id="rId1"/>
    <sheet name="sniženje" sheetId="7" r:id="rId2"/>
    <sheet name="maloprodaja" sheetId="8" r:id="rId3"/>
    <sheet name="uspjeh" sheetId="4" r:id="rId4"/>
    <sheet name="ulje" sheetId="1" r:id="rId5"/>
    <sheet name="pravac" sheetId="2" r:id="rId6"/>
    <sheet name="parabola" sheetId="3" r:id="rId7"/>
    <sheet name="otoci" sheetId="5" r:id="rId8"/>
    <sheet name="tortni" sheetId="9" r:id="rId9"/>
    <sheet name="List5" sheetId="10" r:id="rId10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3" i="3"/>
  <c r="B4"/>
  <c r="B5"/>
  <c r="B6"/>
  <c r="B7"/>
  <c r="B8"/>
  <c r="B9"/>
  <c r="B10"/>
  <c r="B11"/>
  <c r="B2"/>
  <c r="B3" i="2"/>
  <c r="B4"/>
  <c r="B5"/>
  <c r="B6"/>
  <c r="B7"/>
  <c r="B8"/>
  <c r="B9"/>
  <c r="B10"/>
  <c r="B11"/>
  <c r="B2"/>
</calcChain>
</file>

<file path=xl/sharedStrings.xml><?xml version="1.0" encoding="utf-8"?>
<sst xmlns="http://schemas.openxmlformats.org/spreadsheetml/2006/main" count="178" uniqueCount="77">
  <si>
    <t>Količina ulja</t>
  </si>
  <si>
    <t>cijena 1l</t>
  </si>
  <si>
    <t>Cijena</t>
  </si>
  <si>
    <t>x</t>
  </si>
  <si>
    <t>y=2x-7</t>
  </si>
  <si>
    <r>
      <t>y=2x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+3</t>
    </r>
  </si>
  <si>
    <t>Otok</t>
  </si>
  <si>
    <t>Krk</t>
  </si>
  <si>
    <t>Brač</t>
  </si>
  <si>
    <t>Cres</t>
  </si>
  <si>
    <t>Hvar</t>
  </si>
  <si>
    <t>Pag</t>
  </si>
  <si>
    <t>Lošinj</t>
  </si>
  <si>
    <t>Mljet</t>
  </si>
  <si>
    <r>
      <t>Površina u km</t>
    </r>
    <r>
      <rPr>
        <vertAlign val="superscript"/>
        <sz val="10"/>
        <rFont val="Arial"/>
        <family val="2"/>
        <charset val="238"/>
      </rPr>
      <t>2</t>
    </r>
  </si>
  <si>
    <t>Zadatak:</t>
  </si>
  <si>
    <t>U tablicu unesite podatke o količini ulja i jediničnoj cijeni.</t>
  </si>
  <si>
    <t>U stupcu B napišite formulu kojom ćete izračunati</t>
  </si>
  <si>
    <t>koliko treba platiti za zadane količine ulja.</t>
  </si>
  <si>
    <t>U tablicu unesite podatke za vrijednost x.</t>
  </si>
  <si>
    <t>U stupcu  B izračunajte vrijednosti pripadajuće funkcije y.</t>
  </si>
  <si>
    <t>tako da je na osi x prikazana količina ulja a na osi y cijena.</t>
  </si>
  <si>
    <t xml:space="preserve">Uredite grafikon tako da ima  napisane naslove osi, bijelu  </t>
  </si>
  <si>
    <t>podlogu a linija neka bude deblja i crvene boje.</t>
  </si>
  <si>
    <t>nacrtajte grafički prikaz te funkcije, odaberite prikladnu vrstu grafikona.</t>
  </si>
  <si>
    <t>Uredite ga po želji.</t>
  </si>
  <si>
    <t>Napravite stupčasti dijagram na osnovu podataka iz tablice.</t>
  </si>
  <si>
    <t>Napišite naslove osi i naslov grafikona.</t>
  </si>
  <si>
    <t xml:space="preserve">Hrvatski </t>
  </si>
  <si>
    <t>Engleski</t>
  </si>
  <si>
    <t>Matematika</t>
  </si>
  <si>
    <t>Kemija</t>
  </si>
  <si>
    <t>Geografija</t>
  </si>
  <si>
    <t>Povijest</t>
  </si>
  <si>
    <t xml:space="preserve">Kemija </t>
  </si>
  <si>
    <t>Tjelesni</t>
  </si>
  <si>
    <t>Informatika</t>
  </si>
  <si>
    <t>Prosjek po učeniku</t>
  </si>
  <si>
    <t>Luka</t>
  </si>
  <si>
    <t>Maja</t>
  </si>
  <si>
    <t>Matija</t>
  </si>
  <si>
    <t>Prosjek po predmetima</t>
  </si>
  <si>
    <t>Upišite formule za prosjeke u odgovarajuće ćelije.</t>
  </si>
  <si>
    <t>Prosjek treba biti decimalni broj sa dvije decimale.</t>
  </si>
  <si>
    <t>postotak</t>
  </si>
  <si>
    <t>osnovna vrijednost</t>
  </si>
  <si>
    <t>postotni iznos</t>
  </si>
  <si>
    <t>U stupce A-E unesite podatke iz tablice, primjenite odgovarajuća oblikokovanja ćelija.</t>
  </si>
  <si>
    <t>U stupcu C izračunajte postotni iznos.</t>
  </si>
  <si>
    <t>hlače</t>
  </si>
  <si>
    <t>sandale</t>
  </si>
  <si>
    <t>majica</t>
  </si>
  <si>
    <t>jakna</t>
  </si>
  <si>
    <t>početna cijena</t>
  </si>
  <si>
    <t>cijena nakon sniženja</t>
  </si>
  <si>
    <t>U stupcu C izračunajte cijene nakon sniženja</t>
  </si>
  <si>
    <t>U trgovini je ljetno sniženje 15%.</t>
  </si>
  <si>
    <t>nabavna cijena</t>
  </si>
  <si>
    <t>marža(18%)</t>
  </si>
  <si>
    <t>porez(23%)</t>
  </si>
  <si>
    <t>maloporodajna cijena</t>
  </si>
  <si>
    <t>U stupce A i B unesite podatke iz tablice, primjenite odgovarajuća oblikovanja ćelija.</t>
  </si>
  <si>
    <t>Unesite podatke u tablicu, primjenite odgovarajuća oblikovanja.</t>
  </si>
  <si>
    <t>Izračunati zaradu (maržu), porez i maloprodajnu cijenu.</t>
  </si>
  <si>
    <t>Podatke o količini ulja prikažite xy raspršnim grafikonom</t>
  </si>
  <si>
    <t>Nacrtajte grafički prikaz te funkcije, odaberite prikladnu vrstu grafikona.</t>
  </si>
  <si>
    <t>Učenik</t>
  </si>
  <si>
    <t>Jan</t>
  </si>
  <si>
    <t>Ivan</t>
  </si>
  <si>
    <t>John</t>
  </si>
  <si>
    <t>Antonio</t>
  </si>
  <si>
    <t>Nikola</t>
  </si>
  <si>
    <t>Napravite tortni dijagram na osnovu podataka iz tablice.</t>
  </si>
  <si>
    <t>izračunaj podatak</t>
  </si>
  <si>
    <t>Uredite grafikon, promijenite boje, uklonite legendu.</t>
  </si>
  <si>
    <t>U stupce A-E unesite podatke iz tablice, primjenite odgovarajuća oblikovanja ćelija.</t>
  </si>
  <si>
    <t>koliko treba platiti za zadane količine ulja koristeći apsolutne adrese.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</si>
</sst>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&quot;kn&quot;"/>
  </numFmts>
  <fonts count="3">
    <font>
      <sz val="10"/>
      <name val="Arial"/>
      <charset val="238"/>
    </font>
    <font>
      <sz val="8"/>
      <name val="Arial"/>
      <charset val="238"/>
    </font>
    <font>
      <vertAlign val="superscript"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9" fontId="0" fillId="0" borderId="0" xfId="0" applyNumberFormat="1"/>
    <xf numFmtId="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1" xfId="0" applyFill="1" applyBorder="1"/>
    <xf numFmtId="9" fontId="0" fillId="7" borderId="0" xfId="0" applyNumberFormat="1" applyFill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>
        <c:manualLayout>
          <c:xMode val="edge"/>
          <c:yMode val="edge"/>
          <c:x val="0.44961348823645109"/>
          <c:y val="3.72881355932203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title>
    <c:plotArea>
      <c:layout>
        <c:manualLayout>
          <c:layoutTarget val="inner"/>
          <c:xMode val="edge"/>
          <c:yMode val="edge"/>
          <c:x val="0.22222278298304007"/>
          <c:y val="0.20339016715798328"/>
          <c:w val="0.49354129709024025"/>
          <c:h val="0.56271279580375355"/>
        </c:manualLayout>
      </c:layout>
      <c:scatterChart>
        <c:scatterStyle val="smoothMarker"/>
        <c:ser>
          <c:idx val="0"/>
          <c:order val="0"/>
          <c:tx>
            <c:strRef>
              <c:f>ulje!$B$1</c:f>
              <c:strCache>
                <c:ptCount val="1"/>
                <c:pt idx="0">
                  <c:v>Cijena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ulje!$A$2:$A$6</c:f>
              <c:numCache>
                <c:formatCode>0.00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34</c:v>
                </c:pt>
                <c:pt idx="3">
                  <c:v>7257</c:v>
                </c:pt>
                <c:pt idx="4">
                  <c:v>252.98</c:v>
                </c:pt>
              </c:numCache>
            </c:numRef>
          </c:xVal>
          <c:yVal>
            <c:numRef>
              <c:f>ulje!$B$2:$B$6</c:f>
              <c:numCache>
                <c:formatCode>General</c:formatCode>
                <c:ptCount val="5"/>
                <c:pt idx="0">
                  <c:v>22.5</c:v>
                </c:pt>
                <c:pt idx="1">
                  <c:v>123.75</c:v>
                </c:pt>
                <c:pt idx="2">
                  <c:v>382.5</c:v>
                </c:pt>
                <c:pt idx="3">
                  <c:v>81641.25</c:v>
                </c:pt>
                <c:pt idx="4">
                  <c:v>2846.0250000000001</c:v>
                </c:pt>
              </c:numCache>
            </c:numRef>
          </c:yVal>
          <c:smooth val="1"/>
        </c:ser>
        <c:axId val="69989888"/>
        <c:axId val="70205440"/>
      </c:scatterChart>
      <c:valAx>
        <c:axId val="6998988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količina ulja</a:t>
                </a:r>
              </a:p>
            </c:rich>
          </c:tx>
          <c:layout>
            <c:manualLayout>
              <c:xMode val="edge"/>
              <c:yMode val="edge"/>
              <c:x val="0.3617579197949094"/>
              <c:y val="0.871187864228835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0205440"/>
        <c:crosses val="autoZero"/>
        <c:crossBetween val="midCat"/>
        <c:majorUnit val="2000"/>
      </c:valAx>
      <c:valAx>
        <c:axId val="702054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cijena</a:t>
                </a:r>
              </a:p>
            </c:rich>
          </c:tx>
          <c:layout>
            <c:manualLayout>
              <c:xMode val="edge"/>
              <c:yMode val="edge"/>
              <c:x val="4.1343669250646004E-2"/>
              <c:y val="0.413560033809333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69989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53161474970667"/>
          <c:y val="0.44745833889407888"/>
          <c:w val="0.19379899218024099"/>
          <c:h val="7.45762711864407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>
        <c:manualLayout>
          <c:xMode val="edge"/>
          <c:yMode val="edge"/>
          <c:x val="0.44444552958012029"/>
          <c:y val="3.533568904593639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title>
    <c:plotArea>
      <c:layout>
        <c:manualLayout>
          <c:layoutTarget val="inner"/>
          <c:xMode val="edge"/>
          <c:yMode val="edge"/>
          <c:x val="0.10594341979424002"/>
          <c:y val="0.21201450008023012"/>
          <c:w val="0.6175726178249602"/>
          <c:h val="0.69964785026475951"/>
        </c:manualLayout>
      </c:layout>
      <c:scatterChart>
        <c:scatterStyle val="lineMarker"/>
        <c:ser>
          <c:idx val="0"/>
          <c:order val="0"/>
          <c:tx>
            <c:strRef>
              <c:f>pravac!$B$1</c:f>
              <c:strCache>
                <c:ptCount val="1"/>
                <c:pt idx="0">
                  <c:v>y=2x-7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pravac!$A$2:$A$11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pravac!$B$2:$B$11</c:f>
              <c:numCache>
                <c:formatCode>General</c:formatCode>
                <c:ptCount val="10"/>
                <c:pt idx="0">
                  <c:v>-3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</c:numCache>
            </c:numRef>
          </c:yVal>
        </c:ser>
        <c:axId val="72515584"/>
        <c:axId val="72517504"/>
      </c:scatterChart>
      <c:valAx>
        <c:axId val="72515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517504"/>
        <c:crosses val="autoZero"/>
        <c:crossBetween val="midCat"/>
      </c:valAx>
      <c:valAx>
        <c:axId val="7251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5155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19569743704542"/>
          <c:y val="0.52296893983658399"/>
          <c:w val="0.20413490949290236"/>
          <c:h val="7.77385159010600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y=2x</a:t>
            </a:r>
            <a:r>
              <a:rPr lang="hr-HR" sz="10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+3</a:t>
            </a:r>
          </a:p>
        </c:rich>
      </c:tx>
      <c:layout>
        <c:manualLayout>
          <c:xMode val="edge"/>
          <c:yMode val="edge"/>
          <c:x val="0.43410961226745887"/>
          <c:y val="3.53356890459363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604698110208015"/>
          <c:y val="0.21908165008290445"/>
          <c:w val="0.75452386780288039"/>
          <c:h val="0.53710340020324954"/>
        </c:manualLayout>
      </c:layout>
      <c:scatterChart>
        <c:scatterStyle val="lineMarker"/>
        <c:ser>
          <c:idx val="0"/>
          <c:order val="0"/>
          <c:tx>
            <c:strRef>
              <c:f>parabola!$B$1</c:f>
              <c:strCache>
                <c:ptCount val="1"/>
                <c:pt idx="0">
                  <c:v>y=2x2+3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parabola!$A$2:$A$11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xVal>
          <c:yVal>
            <c:numRef>
              <c:f>parabola!$B$2:$B$11</c:f>
              <c:numCache>
                <c:formatCode>General</c:formatCode>
                <c:ptCount val="10"/>
                <c:pt idx="0">
                  <c:v>11</c:v>
                </c:pt>
                <c:pt idx="1">
                  <c:v>35</c:v>
                </c:pt>
                <c:pt idx="2">
                  <c:v>53</c:v>
                </c:pt>
                <c:pt idx="3">
                  <c:v>131</c:v>
                </c:pt>
                <c:pt idx="4">
                  <c:v>165</c:v>
                </c:pt>
                <c:pt idx="5">
                  <c:v>203</c:v>
                </c:pt>
                <c:pt idx="6">
                  <c:v>291</c:v>
                </c:pt>
                <c:pt idx="7">
                  <c:v>341</c:v>
                </c:pt>
                <c:pt idx="8">
                  <c:v>395</c:v>
                </c:pt>
                <c:pt idx="9">
                  <c:v>453</c:v>
                </c:pt>
              </c:numCache>
            </c:numRef>
          </c:yVal>
        </c:ser>
        <c:axId val="72542080"/>
        <c:axId val="72876416"/>
      </c:scatterChart>
      <c:valAx>
        <c:axId val="7254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x</a:t>
                </a:r>
              </a:p>
            </c:rich>
          </c:tx>
          <c:layout>
            <c:manualLayout>
              <c:xMode val="edge"/>
              <c:yMode val="edge"/>
              <c:x val="0.54780497399065431"/>
              <c:y val="0.865725865538892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876416"/>
        <c:crosses val="autoZero"/>
        <c:crossBetween val="midCat"/>
      </c:valAx>
      <c:valAx>
        <c:axId val="7287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y</a:t>
                </a:r>
              </a:p>
            </c:rich>
          </c:tx>
          <c:layout>
            <c:manualLayout>
              <c:xMode val="edge"/>
              <c:yMode val="edge"/>
              <c:x val="4.1343669250646004E-2"/>
              <c:y val="0.469965406267679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5420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Površina u km</a:t>
            </a:r>
            <a:r>
              <a:rPr lang="hr-HR" sz="10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:rich>
      </c:tx>
      <c:layout>
        <c:manualLayout>
          <c:xMode val="edge"/>
          <c:yMode val="edge"/>
          <c:x val="0.3902439024390244"/>
          <c:y val="3.5335689045936397E-2"/>
        </c:manualLayout>
      </c:layout>
      <c:spPr>
        <a:noFill/>
        <a:ln w="25400">
          <a:noFill/>
        </a:ln>
      </c:spPr>
    </c:title>
    <c:view3D>
      <c:hPercent val="5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85365853658537"/>
          <c:y val="0.17667875006685838"/>
          <c:w val="0.8"/>
          <c:h val="0.59010702522330694"/>
        </c:manualLayout>
      </c:layout>
      <c:bar3DChart>
        <c:barDir val="col"/>
        <c:grouping val="clustered"/>
        <c:ser>
          <c:idx val="0"/>
          <c:order val="0"/>
          <c:tx>
            <c:strRef>
              <c:f>otoci!$B$1</c:f>
              <c:strCache>
                <c:ptCount val="1"/>
                <c:pt idx="0">
                  <c:v>Površina u km2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otoci!$A$2:$A$8</c:f>
              <c:strCache>
                <c:ptCount val="7"/>
                <c:pt idx="0">
                  <c:v>Krk</c:v>
                </c:pt>
                <c:pt idx="1">
                  <c:v>Brač</c:v>
                </c:pt>
                <c:pt idx="2">
                  <c:v>Cres</c:v>
                </c:pt>
                <c:pt idx="3">
                  <c:v>Hvar</c:v>
                </c:pt>
                <c:pt idx="4">
                  <c:v>Pag</c:v>
                </c:pt>
                <c:pt idx="5">
                  <c:v>Lošinj</c:v>
                </c:pt>
                <c:pt idx="6">
                  <c:v>Mljet</c:v>
                </c:pt>
              </c:strCache>
            </c:strRef>
          </c:cat>
          <c:val>
            <c:numRef>
              <c:f>otoci!$B$2:$B$8</c:f>
              <c:numCache>
                <c:formatCode>General</c:formatCode>
                <c:ptCount val="7"/>
                <c:pt idx="0">
                  <c:v>408</c:v>
                </c:pt>
                <c:pt idx="1">
                  <c:v>396</c:v>
                </c:pt>
                <c:pt idx="2">
                  <c:v>336</c:v>
                </c:pt>
                <c:pt idx="3">
                  <c:v>289</c:v>
                </c:pt>
                <c:pt idx="4">
                  <c:v>287</c:v>
                </c:pt>
                <c:pt idx="5">
                  <c:v>175</c:v>
                </c:pt>
                <c:pt idx="6">
                  <c:v>98</c:v>
                </c:pt>
              </c:numCache>
            </c:numRef>
          </c:val>
        </c:ser>
        <c:shape val="box"/>
        <c:axId val="72868608"/>
        <c:axId val="72870528"/>
        <c:axId val="0"/>
      </c:bar3DChart>
      <c:catAx>
        <c:axId val="7286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otoci</a:t>
                </a:r>
              </a:p>
            </c:rich>
          </c:tx>
          <c:layout>
            <c:manualLayout>
              <c:xMode val="edge"/>
              <c:yMode val="edge"/>
              <c:x val="0.50975609756097562"/>
              <c:y val="0.855125158825111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870528"/>
        <c:crosses val="autoZero"/>
        <c:auto val="1"/>
        <c:lblAlgn val="ctr"/>
        <c:lblOffset val="100"/>
        <c:tickLblSkip val="1"/>
        <c:tickMarkSkip val="1"/>
      </c:catAx>
      <c:valAx>
        <c:axId val="728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površina</a:t>
                </a:r>
              </a:p>
            </c:rich>
          </c:tx>
          <c:layout>
            <c:manualLayout>
              <c:xMode val="edge"/>
              <c:yMode val="edge"/>
              <c:x val="3.4146341463414644E-2"/>
              <c:y val="0.385159752557432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286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104775</xdr:rowOff>
    </xdr:from>
    <xdr:to>
      <xdr:col>6</xdr:col>
      <xdr:colOff>76200</xdr:colOff>
      <xdr:row>29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7</xdr:row>
      <xdr:rowOff>19050</xdr:rowOff>
    </xdr:from>
    <xdr:to>
      <xdr:col>8</xdr:col>
      <xdr:colOff>571500</xdr:colOff>
      <xdr:row>23</xdr:row>
      <xdr:rowOff>123825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28575</xdr:rowOff>
    </xdr:from>
    <xdr:to>
      <xdr:col>9</xdr:col>
      <xdr:colOff>47625</xdr:colOff>
      <xdr:row>24</xdr:row>
      <xdr:rowOff>133350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9</xdr:row>
      <xdr:rowOff>57150</xdr:rowOff>
    </xdr:from>
    <xdr:to>
      <xdr:col>6</xdr:col>
      <xdr:colOff>514350</xdr:colOff>
      <xdr:row>26</xdr:row>
      <xdr:rowOff>0</xdr:rowOff>
    </xdr:to>
    <xdr:graphicFrame macro="">
      <xdr:nvGraphicFramePr>
        <xdr:cNvPr id="4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G11"/>
    </sheetView>
  </sheetViews>
  <sheetFormatPr defaultRowHeight="12.75"/>
  <cols>
    <col min="1" max="1" width="9.28515625" bestFit="1" customWidth="1"/>
    <col min="2" max="2" width="16.140625" bestFit="1" customWidth="1"/>
    <col min="3" max="3" width="12.5703125" bestFit="1" customWidth="1"/>
  </cols>
  <sheetData>
    <row r="1" spans="1:3">
      <c r="A1" s="7" t="s">
        <v>44</v>
      </c>
      <c r="B1" s="7" t="s">
        <v>45</v>
      </c>
      <c r="C1" s="7" t="s">
        <v>46</v>
      </c>
    </row>
    <row r="2" spans="1:3">
      <c r="A2" s="9">
        <v>0.12</v>
      </c>
      <c r="B2" s="2">
        <v>100</v>
      </c>
      <c r="C2" s="2"/>
    </row>
    <row r="3" spans="1:3">
      <c r="A3" s="10">
        <v>4.4999999999999998E-2</v>
      </c>
      <c r="B3" s="2">
        <v>3450</v>
      </c>
      <c r="C3" s="2"/>
    </row>
    <row r="4" spans="1:3">
      <c r="A4" s="10">
        <v>8.9999999999999993E-3</v>
      </c>
      <c r="B4" s="2">
        <v>2976</v>
      </c>
      <c r="C4" s="2"/>
    </row>
    <row r="5" spans="1:3">
      <c r="A5" s="9">
        <v>0.54</v>
      </c>
      <c r="B5" s="2">
        <v>123456</v>
      </c>
      <c r="C5" s="2"/>
    </row>
    <row r="6" spans="1:3">
      <c r="A6" s="9">
        <v>0.37</v>
      </c>
      <c r="B6" s="2">
        <v>1800000</v>
      </c>
      <c r="C6" s="2"/>
    </row>
    <row r="7" spans="1:3">
      <c r="A7" s="8"/>
    </row>
    <row r="9" spans="1:3">
      <c r="A9" s="6" t="s">
        <v>15</v>
      </c>
    </row>
    <row r="10" spans="1:3">
      <c r="A10" t="s">
        <v>61</v>
      </c>
    </row>
    <row r="11" spans="1:3">
      <c r="A11" t="s">
        <v>48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2"/>
  <sheetViews>
    <sheetView topLeftCell="A40" workbookViewId="0">
      <selection activeCell="C65" sqref="C65"/>
    </sheetView>
  </sheetViews>
  <sheetFormatPr defaultRowHeight="12.75"/>
  <cols>
    <col min="1" max="1" width="12.5703125" customWidth="1"/>
    <col min="2" max="2" width="16.140625" bestFit="1" customWidth="1"/>
    <col min="3" max="3" width="19.140625" bestFit="1" customWidth="1"/>
    <col min="4" max="4" width="17.7109375" customWidth="1"/>
    <col min="5" max="5" width="21.42578125" customWidth="1"/>
  </cols>
  <sheetData>
    <row r="1" spans="1:4">
      <c r="A1" s="7" t="s">
        <v>44</v>
      </c>
      <c r="B1" s="7" t="s">
        <v>45</v>
      </c>
      <c r="C1" s="7" t="s">
        <v>46</v>
      </c>
    </row>
    <row r="2" spans="1:4">
      <c r="A2" s="9">
        <v>0.12</v>
      </c>
      <c r="B2" s="2">
        <v>100</v>
      </c>
      <c r="C2" s="2"/>
    </row>
    <row r="3" spans="1:4">
      <c r="A3" s="10">
        <v>4.4999999999999998E-2</v>
      </c>
      <c r="B3" s="2">
        <v>3450</v>
      </c>
      <c r="C3" s="2"/>
    </row>
    <row r="4" spans="1:4">
      <c r="A4" s="10">
        <v>8.9999999999999993E-3</v>
      </c>
      <c r="B4" s="2">
        <v>2976</v>
      </c>
      <c r="C4" s="2"/>
    </row>
    <row r="5" spans="1:4">
      <c r="A5" s="9">
        <v>0.54</v>
      </c>
      <c r="B5" s="2">
        <v>123456</v>
      </c>
      <c r="C5" s="2"/>
    </row>
    <row r="6" spans="1:4">
      <c r="A6" s="9">
        <v>0.37</v>
      </c>
      <c r="B6" s="2">
        <v>1800000</v>
      </c>
      <c r="C6" s="2"/>
    </row>
    <row r="7" spans="1:4">
      <c r="A7" s="8"/>
    </row>
    <row r="9" spans="1:4">
      <c r="A9" s="6" t="s">
        <v>15</v>
      </c>
    </row>
    <row r="10" spans="1:4">
      <c r="A10" t="s">
        <v>61</v>
      </c>
    </row>
    <row r="11" spans="1:4">
      <c r="A11" t="s">
        <v>48</v>
      </c>
    </row>
    <row r="12" spans="1:4">
      <c r="A12" s="14"/>
      <c r="B12" s="14"/>
      <c r="C12" s="14"/>
      <c r="D12" s="14"/>
    </row>
    <row r="13" spans="1:4">
      <c r="A13" s="7"/>
      <c r="B13" s="7" t="s">
        <v>53</v>
      </c>
      <c r="C13" s="7" t="s">
        <v>54</v>
      </c>
    </row>
    <row r="14" spans="1:4">
      <c r="A14" s="2" t="s">
        <v>49</v>
      </c>
      <c r="B14" s="11">
        <v>150.44999999999999</v>
      </c>
      <c r="C14" s="2"/>
    </row>
    <row r="15" spans="1:4">
      <c r="A15" s="2" t="s">
        <v>50</v>
      </c>
      <c r="B15" s="11">
        <v>123</v>
      </c>
      <c r="C15" s="2"/>
    </row>
    <row r="16" spans="1:4">
      <c r="A16" s="2" t="s">
        <v>51</v>
      </c>
      <c r="B16" s="11">
        <v>44.2</v>
      </c>
      <c r="C16" s="2"/>
    </row>
    <row r="17" spans="1:4">
      <c r="A17" s="2" t="s">
        <v>52</v>
      </c>
      <c r="B17" s="11">
        <v>247.99</v>
      </c>
      <c r="C17" s="2"/>
    </row>
    <row r="22" spans="1:4">
      <c r="A22" s="6" t="s">
        <v>15</v>
      </c>
    </row>
    <row r="23" spans="1:4">
      <c r="A23" t="s">
        <v>61</v>
      </c>
    </row>
    <row r="24" spans="1:4">
      <c r="A24" t="s">
        <v>56</v>
      </c>
    </row>
    <row r="25" spans="1:4">
      <c r="A25" t="s">
        <v>55</v>
      </c>
    </row>
    <row r="26" spans="1:4">
      <c r="A26" s="14"/>
      <c r="B26" s="14"/>
      <c r="C26" s="14"/>
      <c r="D26" s="14"/>
    </row>
    <row r="28" spans="1:4">
      <c r="A28" s="7" t="s">
        <v>57</v>
      </c>
      <c r="B28" s="7" t="s">
        <v>58</v>
      </c>
      <c r="C28" s="7" t="s">
        <v>59</v>
      </c>
      <c r="D28" s="7" t="s">
        <v>60</v>
      </c>
    </row>
    <row r="29" spans="1:4">
      <c r="A29" s="11">
        <v>245</v>
      </c>
      <c r="B29" s="2"/>
      <c r="C29" s="2"/>
      <c r="D29" s="2"/>
    </row>
    <row r="30" spans="1:4">
      <c r="A30" s="11">
        <v>432.34</v>
      </c>
      <c r="B30" s="2"/>
      <c r="C30" s="2"/>
      <c r="D30" s="2"/>
    </row>
    <row r="31" spans="1:4">
      <c r="A31" s="11">
        <v>15.25</v>
      </c>
      <c r="B31" s="2"/>
      <c r="C31" s="2"/>
      <c r="D31" s="2"/>
    </row>
    <row r="32" spans="1:4">
      <c r="A32" s="11">
        <v>1230.67</v>
      </c>
      <c r="B32" s="2"/>
      <c r="C32" s="2"/>
      <c r="D32" s="2"/>
    </row>
    <row r="33" spans="1:5">
      <c r="A33" s="12"/>
    </row>
    <row r="35" spans="1:5">
      <c r="A35" s="6" t="s">
        <v>15</v>
      </c>
    </row>
    <row r="36" spans="1:5">
      <c r="A36" t="s">
        <v>62</v>
      </c>
    </row>
    <row r="37" spans="1:5">
      <c r="A37" t="s">
        <v>63</v>
      </c>
    </row>
    <row r="39" spans="1:5">
      <c r="A39" s="14"/>
      <c r="B39" s="14"/>
      <c r="C39" s="14"/>
      <c r="D39" s="14"/>
      <c r="E39" s="14"/>
    </row>
    <row r="40" spans="1:5" s="15" customFormat="1"/>
    <row r="41" spans="1:5">
      <c r="A41" s="7"/>
      <c r="B41" s="7" t="s">
        <v>38</v>
      </c>
      <c r="C41" s="7" t="s">
        <v>39</v>
      </c>
      <c r="D41" s="7" t="s">
        <v>40</v>
      </c>
      <c r="E41" s="7" t="s">
        <v>41</v>
      </c>
    </row>
    <row r="42" spans="1:5">
      <c r="A42" s="2" t="s">
        <v>28</v>
      </c>
      <c r="B42" s="2">
        <v>4</v>
      </c>
      <c r="C42" s="2">
        <v>5</v>
      </c>
      <c r="D42" s="2">
        <v>2</v>
      </c>
      <c r="E42" s="2"/>
    </row>
    <row r="43" spans="1:5">
      <c r="A43" s="2" t="s">
        <v>29</v>
      </c>
      <c r="B43" s="2">
        <v>4</v>
      </c>
      <c r="C43" s="2">
        <v>5</v>
      </c>
      <c r="D43" s="2">
        <v>3</v>
      </c>
      <c r="E43" s="2"/>
    </row>
    <row r="44" spans="1:5">
      <c r="A44" s="2" t="s">
        <v>30</v>
      </c>
      <c r="B44" s="2">
        <v>5</v>
      </c>
      <c r="C44" s="2">
        <v>5</v>
      </c>
      <c r="D44" s="2">
        <v>3</v>
      </c>
      <c r="E44" s="2"/>
    </row>
    <row r="45" spans="1:5">
      <c r="A45" s="2" t="s">
        <v>31</v>
      </c>
      <c r="B45" s="2">
        <v>4</v>
      </c>
      <c r="C45" s="2">
        <v>5</v>
      </c>
      <c r="D45" s="2">
        <v>5</v>
      </c>
      <c r="E45" s="2"/>
    </row>
    <row r="46" spans="1:5">
      <c r="A46" s="2" t="s">
        <v>32</v>
      </c>
      <c r="B46" s="2">
        <v>3</v>
      </c>
      <c r="C46" s="2">
        <v>5</v>
      </c>
      <c r="D46" s="2">
        <v>5</v>
      </c>
      <c r="E46" s="2"/>
    </row>
    <row r="47" spans="1:5">
      <c r="A47" s="2" t="s">
        <v>33</v>
      </c>
      <c r="B47" s="2">
        <v>4</v>
      </c>
      <c r="C47" s="2">
        <v>5</v>
      </c>
      <c r="D47" s="2">
        <v>4</v>
      </c>
      <c r="E47" s="2"/>
    </row>
    <row r="48" spans="1:5">
      <c r="A48" s="2" t="s">
        <v>34</v>
      </c>
      <c r="B48" s="2">
        <v>5</v>
      </c>
      <c r="C48" s="2">
        <v>5</v>
      </c>
      <c r="D48" s="2">
        <v>4</v>
      </c>
      <c r="E48" s="2"/>
    </row>
    <row r="49" spans="1:5">
      <c r="A49" s="2" t="s">
        <v>35</v>
      </c>
      <c r="B49" s="2">
        <v>4</v>
      </c>
      <c r="C49" s="2">
        <v>4</v>
      </c>
      <c r="D49" s="2">
        <v>5</v>
      </c>
      <c r="E49" s="2"/>
    </row>
    <row r="50" spans="1:5">
      <c r="A50" s="2" t="s">
        <v>36</v>
      </c>
      <c r="B50" s="2">
        <v>5</v>
      </c>
      <c r="C50" s="2">
        <v>5</v>
      </c>
      <c r="D50" s="2">
        <v>5</v>
      </c>
      <c r="E50" s="2"/>
    </row>
    <row r="51" spans="1:5">
      <c r="A51" s="2" t="s">
        <v>37</v>
      </c>
      <c r="B51" s="2"/>
      <c r="C51" s="2"/>
      <c r="D51" s="2"/>
      <c r="E51" s="2"/>
    </row>
    <row r="53" spans="1:5">
      <c r="A53" s="6" t="s">
        <v>15</v>
      </c>
    </row>
    <row r="54" spans="1:5">
      <c r="A54" t="s">
        <v>75</v>
      </c>
    </row>
    <row r="55" spans="1:5">
      <c r="A55" t="s">
        <v>42</v>
      </c>
    </row>
    <row r="56" spans="1:5">
      <c r="A56" t="s">
        <v>43</v>
      </c>
    </row>
    <row r="58" spans="1:5">
      <c r="A58" s="16"/>
      <c r="B58" s="16"/>
      <c r="C58" s="16"/>
      <c r="D58" s="16"/>
    </row>
    <row r="59" spans="1:5">
      <c r="A59" s="16"/>
      <c r="B59" s="16"/>
      <c r="C59" s="16"/>
      <c r="D59" s="16"/>
    </row>
    <row r="60" spans="1:5">
      <c r="A60" s="16"/>
      <c r="B60" s="16"/>
      <c r="C60" s="16"/>
      <c r="D60" s="16"/>
    </row>
    <row r="62" spans="1:5">
      <c r="A62" s="4" t="s">
        <v>0</v>
      </c>
      <c r="B62" s="4" t="s">
        <v>2</v>
      </c>
      <c r="C62" s="6" t="s">
        <v>15</v>
      </c>
    </row>
    <row r="63" spans="1:5">
      <c r="A63" s="3">
        <v>2</v>
      </c>
      <c r="B63" s="2"/>
      <c r="C63" t="s">
        <v>16</v>
      </c>
    </row>
    <row r="64" spans="1:5">
      <c r="A64" s="3">
        <v>11</v>
      </c>
      <c r="B64" s="2"/>
      <c r="C64" t="s">
        <v>17</v>
      </c>
    </row>
    <row r="65" spans="1:5">
      <c r="A65" s="3">
        <v>34</v>
      </c>
      <c r="B65" s="2"/>
      <c r="C65" t="s">
        <v>76</v>
      </c>
    </row>
    <row r="66" spans="1:5">
      <c r="A66" s="3">
        <v>7257</v>
      </c>
      <c r="B66" s="2"/>
      <c r="C66" t="s">
        <v>64</v>
      </c>
    </row>
    <row r="67" spans="1:5">
      <c r="A67" s="3">
        <v>252.98</v>
      </c>
      <c r="B67" s="2"/>
      <c r="C67" t="s">
        <v>21</v>
      </c>
    </row>
    <row r="68" spans="1:5">
      <c r="A68" s="1"/>
      <c r="C68" t="s">
        <v>22</v>
      </c>
    </row>
    <row r="69" spans="1:5">
      <c r="A69" s="1"/>
      <c r="C69" t="s">
        <v>23</v>
      </c>
    </row>
    <row r="70" spans="1:5">
      <c r="A70" s="1"/>
    </row>
    <row r="72" spans="1:5">
      <c r="A72" s="5" t="s">
        <v>1</v>
      </c>
      <c r="B72" s="5">
        <v>11.25</v>
      </c>
    </row>
    <row r="74" spans="1:5">
      <c r="A74" s="16"/>
      <c r="B74" s="16"/>
      <c r="C74" s="16"/>
      <c r="D74" s="16"/>
      <c r="E74" s="16"/>
    </row>
    <row r="75" spans="1:5">
      <c r="C75" s="6" t="s">
        <v>15</v>
      </c>
    </row>
    <row r="76" spans="1:5">
      <c r="A76" s="2" t="s">
        <v>3</v>
      </c>
      <c r="B76" s="2" t="s">
        <v>4</v>
      </c>
      <c r="C76" t="s">
        <v>19</v>
      </c>
    </row>
    <row r="77" spans="1:5">
      <c r="A77" s="2">
        <v>2</v>
      </c>
      <c r="B77" s="2"/>
      <c r="C77" t="s">
        <v>20</v>
      </c>
    </row>
    <row r="78" spans="1:5">
      <c r="A78" s="2">
        <v>4</v>
      </c>
      <c r="B78" s="2"/>
      <c r="C78" t="s">
        <v>65</v>
      </c>
    </row>
    <row r="79" spans="1:5">
      <c r="A79" s="2">
        <v>5</v>
      </c>
      <c r="B79" s="2"/>
      <c r="C79" t="s">
        <v>25</v>
      </c>
    </row>
    <row r="80" spans="1:5">
      <c r="A80" s="2">
        <v>8</v>
      </c>
      <c r="B80" s="2"/>
    </row>
    <row r="81" spans="1:5">
      <c r="A81" s="2">
        <v>9</v>
      </c>
      <c r="B81" s="2"/>
    </row>
    <row r="82" spans="1:5">
      <c r="A82" s="2">
        <v>10</v>
      </c>
      <c r="B82" s="2"/>
    </row>
    <row r="83" spans="1:5">
      <c r="A83" s="2">
        <v>12</v>
      </c>
      <c r="B83" s="2"/>
    </row>
    <row r="84" spans="1:5">
      <c r="A84" s="2">
        <v>13</v>
      </c>
      <c r="B84" s="2"/>
    </row>
    <row r="85" spans="1:5">
      <c r="A85" s="2">
        <v>14</v>
      </c>
      <c r="B85" s="2"/>
    </row>
    <row r="86" spans="1:5">
      <c r="A86" s="2">
        <v>15</v>
      </c>
      <c r="B86" s="2"/>
    </row>
    <row r="88" spans="1:5">
      <c r="A88" s="16"/>
      <c r="B88" s="16"/>
      <c r="C88" s="16"/>
      <c r="D88" s="16"/>
      <c r="E88" s="16"/>
    </row>
    <row r="90" spans="1:5" ht="14.25">
      <c r="A90" s="7" t="s">
        <v>3</v>
      </c>
      <c r="B90" s="7" t="s">
        <v>5</v>
      </c>
      <c r="C90" s="6" t="s">
        <v>15</v>
      </c>
    </row>
    <row r="91" spans="1:5">
      <c r="A91" s="2">
        <v>2</v>
      </c>
      <c r="B91" s="2"/>
      <c r="C91" t="s">
        <v>19</v>
      </c>
    </row>
    <row r="92" spans="1:5">
      <c r="A92" s="2">
        <v>4</v>
      </c>
      <c r="B92" s="2"/>
      <c r="C92" t="s">
        <v>20</v>
      </c>
    </row>
    <row r="93" spans="1:5">
      <c r="A93" s="2">
        <v>5</v>
      </c>
      <c r="B93" s="2"/>
      <c r="C93" t="s">
        <v>65</v>
      </c>
    </row>
    <row r="94" spans="1:5">
      <c r="A94" s="2">
        <v>8</v>
      </c>
      <c r="B94" s="2"/>
      <c r="C94" t="s">
        <v>25</v>
      </c>
    </row>
    <row r="95" spans="1:5">
      <c r="A95" s="2">
        <v>9</v>
      </c>
      <c r="B95" s="2"/>
    </row>
    <row r="96" spans="1:5">
      <c r="A96" s="2">
        <v>10</v>
      </c>
      <c r="B96" s="2"/>
    </row>
    <row r="97" spans="1:5">
      <c r="A97" s="2">
        <v>12</v>
      </c>
      <c r="B97" s="2"/>
    </row>
    <row r="98" spans="1:5">
      <c r="A98" s="2">
        <v>13</v>
      </c>
      <c r="B98" s="2"/>
    </row>
    <row r="99" spans="1:5">
      <c r="A99" s="2">
        <v>14</v>
      </c>
      <c r="B99" s="2"/>
    </row>
    <row r="100" spans="1:5">
      <c r="A100" s="2">
        <v>15</v>
      </c>
      <c r="B100" s="2"/>
    </row>
    <row r="102" spans="1:5">
      <c r="A102" s="16"/>
      <c r="B102" s="16"/>
      <c r="C102" s="16"/>
      <c r="D102" s="16"/>
      <c r="E102" s="16"/>
    </row>
    <row r="104" spans="1:5" ht="14.25">
      <c r="A104" s="4" t="s">
        <v>6</v>
      </c>
      <c r="B104" s="4" t="s">
        <v>14</v>
      </c>
      <c r="C104" s="6" t="s">
        <v>15</v>
      </c>
    </row>
    <row r="105" spans="1:5">
      <c r="A105" s="2" t="s">
        <v>7</v>
      </c>
      <c r="B105" s="2">
        <v>408</v>
      </c>
      <c r="C105" t="s">
        <v>26</v>
      </c>
    </row>
    <row r="106" spans="1:5">
      <c r="A106" s="2" t="s">
        <v>8</v>
      </c>
      <c r="B106" s="2">
        <v>396</v>
      </c>
      <c r="C106" t="s">
        <v>27</v>
      </c>
    </row>
    <row r="107" spans="1:5">
      <c r="A107" s="2" t="s">
        <v>9</v>
      </c>
      <c r="B107" s="2">
        <v>336</v>
      </c>
    </row>
    <row r="108" spans="1:5">
      <c r="A108" s="2" t="s">
        <v>10</v>
      </c>
      <c r="B108" s="2">
        <v>289</v>
      </c>
    </row>
    <row r="109" spans="1:5">
      <c r="A109" s="2" t="s">
        <v>11</v>
      </c>
      <c r="B109" s="2">
        <v>287</v>
      </c>
    </row>
    <row r="110" spans="1:5">
      <c r="A110" s="2" t="s">
        <v>12</v>
      </c>
      <c r="B110" s="2">
        <v>175</v>
      </c>
    </row>
    <row r="111" spans="1:5">
      <c r="A111" s="2" t="s">
        <v>13</v>
      </c>
      <c r="B111" s="2">
        <v>98</v>
      </c>
    </row>
    <row r="112" spans="1:5">
      <c r="A112" s="16"/>
      <c r="B112" s="16"/>
      <c r="C112" s="16"/>
      <c r="D112" s="16"/>
      <c r="E112" s="16"/>
    </row>
    <row r="113" spans="1:2">
      <c r="A113" s="13" t="s">
        <v>66</v>
      </c>
      <c r="B113" s="13" t="s">
        <v>44</v>
      </c>
    </row>
    <row r="114" spans="1:2">
      <c r="A114" t="s">
        <v>67</v>
      </c>
      <c r="B114" s="8">
        <v>0.15</v>
      </c>
    </row>
    <row r="115" spans="1:2">
      <c r="A115" t="s">
        <v>68</v>
      </c>
      <c r="B115" s="8">
        <v>0.25</v>
      </c>
    </row>
    <row r="116" spans="1:2">
      <c r="A116" t="s">
        <v>69</v>
      </c>
      <c r="B116" s="8">
        <v>0.2</v>
      </c>
    </row>
    <row r="117" spans="1:2">
      <c r="A117" t="s">
        <v>70</v>
      </c>
      <c r="B117" s="8">
        <v>0.18</v>
      </c>
    </row>
    <row r="118" spans="1:2">
      <c r="A118" t="s">
        <v>71</v>
      </c>
      <c r="B118" t="s">
        <v>73</v>
      </c>
    </row>
    <row r="120" spans="1:2">
      <c r="A120" s="6" t="s">
        <v>15</v>
      </c>
    </row>
    <row r="121" spans="1:2">
      <c r="A121" t="s">
        <v>72</v>
      </c>
    </row>
    <row r="122" spans="1:2">
      <c r="A122" t="s">
        <v>74</v>
      </c>
    </row>
  </sheetData>
  <phoneticPr fontId="1" type="noConversion"/>
  <pageMargins left="0.74803149606299213" right="0.74803149606299213" top="0.55118110236220474" bottom="0.51181102362204722" header="0.31496062992125984" footer="0.51181102362204722"/>
  <pageSetup paperSize="9" orientation="portrait" r:id="rId1"/>
  <headerFooter alignWithMargins="0">
    <oddHeader>Stranica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G15"/>
    </sheetView>
  </sheetViews>
  <sheetFormatPr defaultRowHeight="12.75"/>
  <cols>
    <col min="2" max="2" width="13.140625" bestFit="1" customWidth="1"/>
    <col min="3" max="3" width="19.140625" bestFit="1" customWidth="1"/>
  </cols>
  <sheetData>
    <row r="1" spans="1:3">
      <c r="A1" s="7"/>
      <c r="B1" s="7" t="s">
        <v>53</v>
      </c>
      <c r="C1" s="7" t="s">
        <v>54</v>
      </c>
    </row>
    <row r="2" spans="1:3">
      <c r="A2" s="2" t="s">
        <v>49</v>
      </c>
      <c r="B2" s="11">
        <v>150.44999999999999</v>
      </c>
      <c r="C2" s="2"/>
    </row>
    <row r="3" spans="1:3">
      <c r="A3" s="2" t="s">
        <v>50</v>
      </c>
      <c r="B3" s="11">
        <v>123</v>
      </c>
      <c r="C3" s="2"/>
    </row>
    <row r="4" spans="1:3">
      <c r="A4" s="2" t="s">
        <v>51</v>
      </c>
      <c r="B4" s="11">
        <v>44.2</v>
      </c>
      <c r="C4" s="2"/>
    </row>
    <row r="5" spans="1:3">
      <c r="A5" s="2" t="s">
        <v>52</v>
      </c>
      <c r="B5" s="11">
        <v>247.99</v>
      </c>
      <c r="C5" s="2"/>
    </row>
    <row r="10" spans="1:3">
      <c r="A10" s="6" t="s">
        <v>15</v>
      </c>
    </row>
    <row r="11" spans="1:3">
      <c r="A11" t="s">
        <v>61</v>
      </c>
    </row>
    <row r="12" spans="1:3">
      <c r="A12" t="s">
        <v>56</v>
      </c>
    </row>
    <row r="13" spans="1:3">
      <c r="A13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0"/>
    </sheetView>
  </sheetViews>
  <sheetFormatPr defaultRowHeight="12.75"/>
  <cols>
    <col min="1" max="1" width="13.28515625" bestFit="1" customWidth="1"/>
    <col min="2" max="2" width="11" bestFit="1" customWidth="1"/>
    <col min="3" max="3" width="10.42578125" bestFit="1" customWidth="1"/>
    <col min="4" max="4" width="17.7109375" bestFit="1" customWidth="1"/>
  </cols>
  <sheetData>
    <row r="1" spans="1:4">
      <c r="A1" s="7" t="s">
        <v>57</v>
      </c>
      <c r="B1" s="7" t="s">
        <v>58</v>
      </c>
      <c r="C1" s="7" t="s">
        <v>59</v>
      </c>
      <c r="D1" s="7" t="s">
        <v>60</v>
      </c>
    </row>
    <row r="2" spans="1:4">
      <c r="A2" s="11">
        <v>245</v>
      </c>
      <c r="B2" s="2"/>
      <c r="C2" s="2"/>
      <c r="D2" s="2"/>
    </row>
    <row r="3" spans="1:4">
      <c r="A3" s="11">
        <v>432.34</v>
      </c>
      <c r="B3" s="2"/>
      <c r="C3" s="2"/>
      <c r="D3" s="2"/>
    </row>
    <row r="4" spans="1:4">
      <c r="A4" s="11">
        <v>15.25</v>
      </c>
      <c r="B4" s="2"/>
      <c r="C4" s="2"/>
      <c r="D4" s="2"/>
    </row>
    <row r="5" spans="1:4">
      <c r="A5" s="11">
        <v>1230.67</v>
      </c>
      <c r="B5" s="2"/>
      <c r="C5" s="2"/>
      <c r="D5" s="2"/>
    </row>
    <row r="6" spans="1:4">
      <c r="A6" s="12"/>
    </row>
    <row r="8" spans="1:4">
      <c r="A8" s="6" t="s">
        <v>15</v>
      </c>
    </row>
    <row r="9" spans="1:4">
      <c r="A9" t="s">
        <v>62</v>
      </c>
    </row>
    <row r="10" spans="1:4">
      <c r="A10" t="s">
        <v>63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F16"/>
    </sheetView>
  </sheetViews>
  <sheetFormatPr defaultRowHeight="12.75"/>
  <cols>
    <col min="1" max="1" width="17" bestFit="1" customWidth="1"/>
    <col min="5" max="5" width="20.42578125" bestFit="1" customWidth="1"/>
  </cols>
  <sheetData>
    <row r="1" spans="1:5">
      <c r="A1" s="7"/>
      <c r="B1" s="7" t="s">
        <v>38</v>
      </c>
      <c r="C1" s="7" t="s">
        <v>39</v>
      </c>
      <c r="D1" s="7" t="s">
        <v>40</v>
      </c>
      <c r="E1" s="7" t="s">
        <v>41</v>
      </c>
    </row>
    <row r="2" spans="1:5">
      <c r="A2" s="2" t="s">
        <v>28</v>
      </c>
      <c r="B2" s="2">
        <v>4</v>
      </c>
      <c r="C2" s="2">
        <v>5</v>
      </c>
      <c r="D2" s="2">
        <v>2</v>
      </c>
      <c r="E2" s="2"/>
    </row>
    <row r="3" spans="1:5">
      <c r="A3" s="2" t="s">
        <v>29</v>
      </c>
      <c r="B3" s="2">
        <v>4</v>
      </c>
      <c r="C3" s="2">
        <v>5</v>
      </c>
      <c r="D3" s="2">
        <v>3</v>
      </c>
      <c r="E3" s="2"/>
    </row>
    <row r="4" spans="1:5">
      <c r="A4" s="2" t="s">
        <v>30</v>
      </c>
      <c r="B4" s="2">
        <v>5</v>
      </c>
      <c r="C4" s="2">
        <v>5</v>
      </c>
      <c r="D4" s="2">
        <v>3</v>
      </c>
      <c r="E4" s="2"/>
    </row>
    <row r="5" spans="1:5">
      <c r="A5" s="2" t="s">
        <v>31</v>
      </c>
      <c r="B5" s="2">
        <v>4</v>
      </c>
      <c r="C5" s="2">
        <v>5</v>
      </c>
      <c r="D5" s="2">
        <v>5</v>
      </c>
      <c r="E5" s="2"/>
    </row>
    <row r="6" spans="1:5">
      <c r="A6" s="2" t="s">
        <v>32</v>
      </c>
      <c r="B6" s="2">
        <v>3</v>
      </c>
      <c r="C6" s="2">
        <v>5</v>
      </c>
      <c r="D6" s="2">
        <v>5</v>
      </c>
      <c r="E6" s="2"/>
    </row>
    <row r="7" spans="1:5">
      <c r="A7" s="2" t="s">
        <v>33</v>
      </c>
      <c r="B7" s="2">
        <v>4</v>
      </c>
      <c r="C7" s="2">
        <v>5</v>
      </c>
      <c r="D7" s="2">
        <v>4</v>
      </c>
      <c r="E7" s="2"/>
    </row>
    <row r="8" spans="1:5">
      <c r="A8" s="2" t="s">
        <v>34</v>
      </c>
      <c r="B8" s="2">
        <v>5</v>
      </c>
      <c r="C8" s="2">
        <v>5</v>
      </c>
      <c r="D8" s="2">
        <v>4</v>
      </c>
      <c r="E8" s="2"/>
    </row>
    <row r="9" spans="1:5">
      <c r="A9" s="2" t="s">
        <v>35</v>
      </c>
      <c r="B9" s="2">
        <v>4</v>
      </c>
      <c r="C9" s="2">
        <v>4</v>
      </c>
      <c r="D9" s="2">
        <v>5</v>
      </c>
      <c r="E9" s="2"/>
    </row>
    <row r="10" spans="1:5">
      <c r="A10" s="2" t="s">
        <v>36</v>
      </c>
      <c r="B10" s="2">
        <v>5</v>
      </c>
      <c r="C10" s="2">
        <v>5</v>
      </c>
      <c r="D10" s="2">
        <v>5</v>
      </c>
      <c r="E10" s="2"/>
    </row>
    <row r="11" spans="1:5">
      <c r="A11" s="2" t="s">
        <v>37</v>
      </c>
      <c r="B11" s="2"/>
      <c r="C11" s="2"/>
      <c r="D11" s="2"/>
      <c r="E11" s="2"/>
    </row>
    <row r="13" spans="1:5">
      <c r="A13" s="6" t="s">
        <v>15</v>
      </c>
    </row>
    <row r="14" spans="1:5">
      <c r="A14" t="s">
        <v>47</v>
      </c>
    </row>
    <row r="15" spans="1:5">
      <c r="A15" t="s">
        <v>42</v>
      </c>
    </row>
    <row r="16" spans="1:5">
      <c r="A16" t="s">
        <v>43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0" sqref="C10"/>
    </sheetView>
  </sheetViews>
  <sheetFormatPr defaultRowHeight="12.75"/>
  <cols>
    <col min="1" max="1" width="11" bestFit="1" customWidth="1"/>
  </cols>
  <sheetData>
    <row r="1" spans="1:4">
      <c r="A1" s="4" t="s">
        <v>0</v>
      </c>
      <c r="B1" s="4" t="s">
        <v>2</v>
      </c>
      <c r="D1" s="6" t="s">
        <v>15</v>
      </c>
    </row>
    <row r="2" spans="1:4">
      <c r="A2" s="3">
        <v>2</v>
      </c>
      <c r="B2" s="17">
        <f>A2*$B$11</f>
        <v>22.5</v>
      </c>
      <c r="D2" t="s">
        <v>16</v>
      </c>
    </row>
    <row r="3" spans="1:4">
      <c r="A3" s="3">
        <v>11</v>
      </c>
      <c r="B3" s="17">
        <f>A3*$B$11</f>
        <v>123.75</v>
      </c>
      <c r="D3" t="s">
        <v>17</v>
      </c>
    </row>
    <row r="4" spans="1:4">
      <c r="A4" s="3">
        <v>34</v>
      </c>
      <c r="B4" s="17">
        <f>A4*$B$11</f>
        <v>382.5</v>
      </c>
      <c r="D4" t="s">
        <v>18</v>
      </c>
    </row>
    <row r="5" spans="1:4">
      <c r="A5" s="3">
        <v>7257</v>
      </c>
      <c r="B5" s="17">
        <f>A5*$B$11</f>
        <v>81641.25</v>
      </c>
      <c r="D5" t="s">
        <v>64</v>
      </c>
    </row>
    <row r="6" spans="1:4">
      <c r="A6" s="3">
        <v>252.98</v>
      </c>
      <c r="B6" s="17">
        <f>A6*$B$11</f>
        <v>2846.0250000000001</v>
      </c>
      <c r="D6" t="s">
        <v>21</v>
      </c>
    </row>
    <row r="7" spans="1:4">
      <c r="A7" s="1"/>
      <c r="D7" t="s">
        <v>22</v>
      </c>
    </row>
    <row r="8" spans="1:4">
      <c r="A8" s="1"/>
      <c r="D8" t="s">
        <v>23</v>
      </c>
    </row>
    <row r="9" spans="1:4">
      <c r="A9" s="1"/>
    </row>
    <row r="11" spans="1:4">
      <c r="A11" s="5" t="s">
        <v>1</v>
      </c>
      <c r="B11" s="5">
        <v>11.25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11" sqref="K11"/>
    </sheetView>
  </sheetViews>
  <sheetFormatPr defaultRowHeight="12.75"/>
  <sheetData>
    <row r="1" spans="1:4">
      <c r="A1" s="2" t="s">
        <v>3</v>
      </c>
      <c r="B1" s="2" t="s">
        <v>4</v>
      </c>
      <c r="D1" s="6" t="s">
        <v>15</v>
      </c>
    </row>
    <row r="2" spans="1:4">
      <c r="A2" s="2">
        <v>2</v>
      </c>
      <c r="B2" s="17">
        <f>2*A2-7</f>
        <v>-3</v>
      </c>
      <c r="D2" t="s">
        <v>19</v>
      </c>
    </row>
    <row r="3" spans="1:4">
      <c r="A3" s="2">
        <v>4</v>
      </c>
      <c r="B3" s="17">
        <f t="shared" ref="B3:B11" si="0">2*A3-7</f>
        <v>1</v>
      </c>
      <c r="D3" t="s">
        <v>20</v>
      </c>
    </row>
    <row r="4" spans="1:4">
      <c r="A4" s="2">
        <v>5</v>
      </c>
      <c r="B4" s="17">
        <f t="shared" si="0"/>
        <v>3</v>
      </c>
      <c r="D4" t="s">
        <v>24</v>
      </c>
    </row>
    <row r="5" spans="1:4">
      <c r="A5" s="2">
        <v>8</v>
      </c>
      <c r="B5" s="17">
        <f t="shared" si="0"/>
        <v>9</v>
      </c>
      <c r="D5" t="s">
        <v>25</v>
      </c>
    </row>
    <row r="6" spans="1:4">
      <c r="A6" s="2">
        <v>9</v>
      </c>
      <c r="B6" s="17">
        <f t="shared" si="0"/>
        <v>11</v>
      </c>
    </row>
    <row r="7" spans="1:4">
      <c r="A7" s="2">
        <v>10</v>
      </c>
      <c r="B7" s="17">
        <f t="shared" si="0"/>
        <v>13</v>
      </c>
    </row>
    <row r="8" spans="1:4">
      <c r="A8" s="2">
        <v>12</v>
      </c>
      <c r="B8" s="17">
        <f t="shared" si="0"/>
        <v>17</v>
      </c>
    </row>
    <row r="9" spans="1:4">
      <c r="A9" s="2">
        <v>13</v>
      </c>
      <c r="B9" s="17">
        <f t="shared" si="0"/>
        <v>19</v>
      </c>
    </row>
    <row r="10" spans="1:4">
      <c r="A10" s="2">
        <v>14</v>
      </c>
      <c r="B10" s="17">
        <f t="shared" si="0"/>
        <v>21</v>
      </c>
    </row>
    <row r="11" spans="1:4">
      <c r="A11" s="2">
        <v>15</v>
      </c>
      <c r="B11" s="17">
        <f t="shared" si="0"/>
        <v>23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12" sqref="K12"/>
    </sheetView>
  </sheetViews>
  <sheetFormatPr defaultRowHeight="12.75"/>
  <sheetData>
    <row r="1" spans="1:4" ht="14.25">
      <c r="A1" s="7" t="s">
        <v>3</v>
      </c>
      <c r="B1" s="7" t="s">
        <v>5</v>
      </c>
      <c r="D1" s="6" t="s">
        <v>15</v>
      </c>
    </row>
    <row r="2" spans="1:4">
      <c r="A2" s="2">
        <v>2</v>
      </c>
      <c r="B2" s="17">
        <f>2*A2^2+3</f>
        <v>11</v>
      </c>
      <c r="D2" t="s">
        <v>19</v>
      </c>
    </row>
    <row r="3" spans="1:4">
      <c r="A3" s="2">
        <v>4</v>
      </c>
      <c r="B3" s="17">
        <f t="shared" ref="B3:B11" si="0">2*A3^2+3</f>
        <v>35</v>
      </c>
      <c r="D3" t="s">
        <v>20</v>
      </c>
    </row>
    <row r="4" spans="1:4">
      <c r="A4" s="2">
        <v>5</v>
      </c>
      <c r="B4" s="17">
        <f t="shared" si="0"/>
        <v>53</v>
      </c>
      <c r="D4" t="s">
        <v>65</v>
      </c>
    </row>
    <row r="5" spans="1:4">
      <c r="A5" s="2">
        <v>8</v>
      </c>
      <c r="B5" s="17">
        <f t="shared" si="0"/>
        <v>131</v>
      </c>
      <c r="D5" t="s">
        <v>25</v>
      </c>
    </row>
    <row r="6" spans="1:4">
      <c r="A6" s="2">
        <v>9</v>
      </c>
      <c r="B6" s="17">
        <f t="shared" si="0"/>
        <v>165</v>
      </c>
    </row>
    <row r="7" spans="1:4">
      <c r="A7" s="2">
        <v>10</v>
      </c>
      <c r="B7" s="17">
        <f t="shared" si="0"/>
        <v>203</v>
      </c>
    </row>
    <row r="8" spans="1:4">
      <c r="A8" s="2">
        <v>12</v>
      </c>
      <c r="B8" s="17">
        <f t="shared" si="0"/>
        <v>291</v>
      </c>
    </row>
    <row r="9" spans="1:4">
      <c r="A9" s="2">
        <v>13</v>
      </c>
      <c r="B9" s="17">
        <f t="shared" si="0"/>
        <v>341</v>
      </c>
    </row>
    <row r="10" spans="1:4">
      <c r="A10" s="2">
        <v>14</v>
      </c>
      <c r="B10" s="17">
        <f t="shared" si="0"/>
        <v>395</v>
      </c>
    </row>
    <row r="11" spans="1:4">
      <c r="A11" s="2">
        <v>15</v>
      </c>
      <c r="B11" s="17">
        <f t="shared" si="0"/>
        <v>453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I30" sqref="I30"/>
    </sheetView>
  </sheetViews>
  <sheetFormatPr defaultRowHeight="12.75"/>
  <cols>
    <col min="2" max="2" width="13.5703125" bestFit="1" customWidth="1"/>
  </cols>
  <sheetData>
    <row r="1" spans="1:4" ht="14.25">
      <c r="A1" s="4" t="s">
        <v>6</v>
      </c>
      <c r="B1" s="4" t="s">
        <v>14</v>
      </c>
      <c r="D1" s="6" t="s">
        <v>15</v>
      </c>
    </row>
    <row r="2" spans="1:4">
      <c r="A2" s="2" t="s">
        <v>7</v>
      </c>
      <c r="B2" s="17">
        <v>408</v>
      </c>
      <c r="D2" t="s">
        <v>26</v>
      </c>
    </row>
    <row r="3" spans="1:4">
      <c r="A3" s="2" t="s">
        <v>8</v>
      </c>
      <c r="B3" s="17">
        <v>396</v>
      </c>
      <c r="D3" t="s">
        <v>27</v>
      </c>
    </row>
    <row r="4" spans="1:4">
      <c r="A4" s="2" t="s">
        <v>9</v>
      </c>
      <c r="B4" s="17">
        <v>336</v>
      </c>
    </row>
    <row r="5" spans="1:4">
      <c r="A5" s="2" t="s">
        <v>10</v>
      </c>
      <c r="B5" s="17">
        <v>289</v>
      </c>
    </row>
    <row r="6" spans="1:4">
      <c r="A6" s="2" t="s">
        <v>11</v>
      </c>
      <c r="B6" s="17">
        <v>287</v>
      </c>
    </row>
    <row r="7" spans="1:4">
      <c r="A7" s="2" t="s">
        <v>12</v>
      </c>
      <c r="B7" s="17">
        <v>175</v>
      </c>
    </row>
    <row r="8" spans="1:4">
      <c r="A8" s="2" t="s">
        <v>13</v>
      </c>
      <c r="B8" s="17">
        <v>98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topLeftCell="A7" workbookViewId="0">
      <selection activeCell="G10" sqref="G10"/>
    </sheetView>
  </sheetViews>
  <sheetFormatPr defaultRowHeight="12.75"/>
  <cols>
    <col min="2" max="2" width="16.28515625" bestFit="1" customWidth="1"/>
  </cols>
  <sheetData>
    <row r="1" spans="1:2">
      <c r="A1" s="13" t="s">
        <v>66</v>
      </c>
      <c r="B1" s="13" t="s">
        <v>44</v>
      </c>
    </row>
    <row r="2" spans="1:2">
      <c r="A2" t="s">
        <v>67</v>
      </c>
      <c r="B2" s="18">
        <v>0.15</v>
      </c>
    </row>
    <row r="3" spans="1:2">
      <c r="A3" t="s">
        <v>68</v>
      </c>
      <c r="B3" s="18">
        <v>0.25</v>
      </c>
    </row>
    <row r="4" spans="1:2">
      <c r="A4" t="s">
        <v>69</v>
      </c>
      <c r="B4" s="18">
        <v>0.2</v>
      </c>
    </row>
    <row r="5" spans="1:2">
      <c r="A5" t="s">
        <v>70</v>
      </c>
      <c r="B5" s="18">
        <v>0.18</v>
      </c>
    </row>
    <row r="6" spans="1:2">
      <c r="A6" t="s">
        <v>71</v>
      </c>
      <c r="B6" t="s">
        <v>73</v>
      </c>
    </row>
    <row r="9" spans="1:2">
      <c r="A9" s="6" t="s">
        <v>15</v>
      </c>
    </row>
    <row r="10" spans="1:2">
      <c r="A10" t="s">
        <v>72</v>
      </c>
    </row>
    <row r="11" spans="1:2">
      <c r="A11" t="s">
        <v>74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postotak</vt:lpstr>
      <vt:lpstr>sniženje</vt:lpstr>
      <vt:lpstr>maloprodaja</vt:lpstr>
      <vt:lpstr>uspjeh</vt:lpstr>
      <vt:lpstr>ulje</vt:lpstr>
      <vt:lpstr>pravac</vt:lpstr>
      <vt:lpstr>parabola</vt:lpstr>
      <vt:lpstr>otoci</vt:lpstr>
      <vt:lpstr>tortni</vt:lpstr>
      <vt:lpstr>List5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tskola</cp:lastModifiedBy>
  <cp:lastPrinted>2009-12-10T14:52:34Z</cp:lastPrinted>
  <dcterms:created xsi:type="dcterms:W3CDTF">2009-09-09T21:39:09Z</dcterms:created>
  <dcterms:modified xsi:type="dcterms:W3CDTF">2012-09-11T12:22:04Z</dcterms:modified>
</cp:coreProperties>
</file>